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tes\Documents\EU Myanmar Project\1 A A A From Marcela Nov 2021\1 New Dec 2021 for uploading to MuEuCAP website\"/>
    </mc:Choice>
  </mc:AlternateContent>
  <xr:revisionPtr revIDLastSave="0" documentId="8_{03427316-88DC-471F-ACCF-048ADDBA262C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Attendance Top copy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S276" i="18" l="1"/>
  <c r="DT61" i="18"/>
  <c r="DQ61" i="18"/>
  <c r="DR61" i="18"/>
  <c r="DS61" i="18"/>
  <c r="DP61" i="18"/>
  <c r="CE61" i="18"/>
  <c r="CF61" i="18"/>
  <c r="CG61" i="18"/>
  <c r="CH61" i="18"/>
  <c r="CI61" i="18"/>
  <c r="CJ61" i="18"/>
  <c r="CK61" i="18"/>
  <c r="CL61" i="18"/>
  <c r="CM61" i="18"/>
  <c r="CN61" i="18"/>
  <c r="CO61" i="18"/>
  <c r="CP61" i="18"/>
  <c r="L219" i="18"/>
  <c r="M219" i="18"/>
  <c r="N219" i="18"/>
  <c r="O219" i="18"/>
  <c r="P219" i="18"/>
  <c r="DE202" i="18"/>
  <c r="DE219" i="18"/>
  <c r="N193" i="18"/>
  <c r="L193" i="18"/>
  <c r="H193" i="18"/>
  <c r="I193" i="18"/>
  <c r="J193" i="18"/>
  <c r="K193" i="18"/>
  <c r="P193" i="18" s="1"/>
  <c r="I194" i="18"/>
  <c r="I219" i="18" s="1"/>
  <c r="J194" i="18"/>
  <c r="K194" i="18"/>
  <c r="L194" i="18"/>
  <c r="M194" i="18"/>
  <c r="N194" i="18"/>
  <c r="O194" i="18"/>
  <c r="AZ219" i="18"/>
  <c r="BA219" i="18"/>
  <c r="BB219" i="18"/>
  <c r="BC219" i="18"/>
  <c r="BD219" i="18"/>
  <c r="BX219" i="18"/>
  <c r="BY219" i="18"/>
  <c r="BZ219" i="18"/>
  <c r="CA219" i="18"/>
  <c r="CB219" i="18"/>
  <c r="CC219" i="18"/>
  <c r="CD219" i="18"/>
  <c r="DE193" i="18"/>
  <c r="DE200" i="18"/>
  <c r="DE204" i="18"/>
  <c r="DE209" i="18"/>
  <c r="DE213" i="18"/>
  <c r="DE218" i="18"/>
  <c r="BX61" i="18"/>
  <c r="BY61" i="18"/>
  <c r="BZ61" i="18"/>
  <c r="CA61" i="18"/>
  <c r="CB61" i="18"/>
  <c r="CC61" i="18"/>
  <c r="CD61" i="18"/>
  <c r="BR61" i="18"/>
  <c r="BS61" i="18"/>
  <c r="BT61" i="18"/>
  <c r="BU61" i="18"/>
  <c r="BV61" i="18"/>
  <c r="BW61" i="18"/>
  <c r="BM61" i="18"/>
  <c r="BN61" i="18"/>
  <c r="BO61" i="18"/>
  <c r="BP61" i="18"/>
  <c r="BQ61" i="18"/>
  <c r="BI61" i="18"/>
  <c r="BJ61" i="18"/>
  <c r="BK61" i="18"/>
  <c r="BL61" i="18"/>
  <c r="BH61" i="18"/>
  <c r="BE61" i="18"/>
  <c r="BF61" i="18"/>
  <c r="BG61" i="18"/>
  <c r="AZ61" i="18"/>
  <c r="BA61" i="18"/>
  <c r="BB61" i="18"/>
  <c r="BC61" i="18"/>
  <c r="BD61" i="18"/>
  <c r="AR61" i="18"/>
  <c r="AS61" i="18"/>
  <c r="AT61" i="18"/>
  <c r="AU61" i="18"/>
  <c r="AO61" i="18"/>
  <c r="AP61" i="18"/>
  <c r="AQ61" i="18"/>
  <c r="AY43" i="18"/>
  <c r="H43" i="18" s="1"/>
  <c r="AL61" i="18"/>
  <c r="AM61" i="18"/>
  <c r="AN61" i="18"/>
  <c r="AI61" i="18"/>
  <c r="AJ61" i="18"/>
  <c r="AK61" i="18"/>
  <c r="AB61" i="18"/>
  <c r="Z61" i="18"/>
  <c r="AA61" i="18"/>
  <c r="AC61" i="18"/>
  <c r="AD61" i="18"/>
  <c r="AE61" i="18"/>
  <c r="AF61" i="18"/>
  <c r="AG61" i="18"/>
  <c r="AH61" i="18"/>
  <c r="V61" i="18"/>
  <c r="W61" i="18"/>
  <c r="X61" i="18"/>
  <c r="Y61" i="18"/>
  <c r="Q190" i="18"/>
  <c r="R190" i="18"/>
  <c r="S190" i="18"/>
  <c r="T190" i="18"/>
  <c r="Q61" i="18"/>
  <c r="R61" i="18"/>
  <c r="S61" i="18"/>
  <c r="T61" i="18"/>
  <c r="U61" i="18"/>
  <c r="E327" i="18"/>
  <c r="I327" i="18"/>
  <c r="K327" i="18"/>
  <c r="M327" i="18"/>
  <c r="E290" i="18"/>
  <c r="O276" i="18"/>
  <c r="P276" i="18"/>
  <c r="O190" i="18"/>
  <c r="P190" i="18"/>
  <c r="O138" i="18"/>
  <c r="P138" i="18"/>
  <c r="O61" i="18"/>
  <c r="P61" i="18"/>
  <c r="E287" i="18"/>
  <c r="F287" i="18"/>
  <c r="G287" i="18"/>
  <c r="K287" i="18"/>
  <c r="I287" i="18"/>
  <c r="D276" i="18"/>
  <c r="F276" i="18"/>
  <c r="G276" i="18"/>
  <c r="M276" i="18"/>
  <c r="K276" i="18"/>
  <c r="I276" i="18"/>
  <c r="E219" i="18"/>
  <c r="F219" i="18"/>
  <c r="G219" i="18"/>
  <c r="K219" i="18"/>
  <c r="D190" i="18"/>
  <c r="F190" i="18"/>
  <c r="G190" i="18"/>
  <c r="M190" i="18"/>
  <c r="K190" i="18"/>
  <c r="K294" i="18" s="1"/>
  <c r="I190" i="18"/>
  <c r="M138" i="18"/>
  <c r="K138" i="18"/>
  <c r="I138" i="18"/>
  <c r="M61" i="18"/>
  <c r="K61" i="18"/>
  <c r="I61" i="18"/>
  <c r="L332" i="18"/>
  <c r="L334" i="18"/>
  <c r="L336" i="18"/>
  <c r="DG337" i="18"/>
  <c r="DH337" i="18"/>
  <c r="DI337" i="18"/>
  <c r="DJ337" i="18"/>
  <c r="DK337" i="18"/>
  <c r="DL337" i="18"/>
  <c r="DM337" i="18"/>
  <c r="DN337" i="18"/>
  <c r="DO337" i="18"/>
  <c r="DP337" i="18"/>
  <c r="EB337" i="18"/>
  <c r="EC337" i="18"/>
  <c r="EJ331" i="18"/>
  <c r="L331" i="18" s="1"/>
  <c r="EJ333" i="18"/>
  <c r="L333" i="18" s="1"/>
  <c r="EJ335" i="18"/>
  <c r="L335" i="18" s="1"/>
  <c r="AZ337" i="18"/>
  <c r="BA337" i="18"/>
  <c r="BB337" i="18"/>
  <c r="BC337" i="18"/>
  <c r="BD337" i="18"/>
  <c r="BE337" i="18"/>
  <c r="BF337" i="18"/>
  <c r="BG337" i="18"/>
  <c r="BH337" i="18"/>
  <c r="BI337" i="18"/>
  <c r="BJ337" i="18"/>
  <c r="BK337" i="18"/>
  <c r="BL337" i="18"/>
  <c r="BS337" i="18"/>
  <c r="BT337" i="18"/>
  <c r="BU337" i="18"/>
  <c r="BV337" i="18"/>
  <c r="BW337" i="18"/>
  <c r="BX337" i="18"/>
  <c r="BY337" i="18"/>
  <c r="BZ337" i="18"/>
  <c r="CA337" i="18"/>
  <c r="CB337" i="18"/>
  <c r="CC337" i="18"/>
  <c r="CD337" i="18"/>
  <c r="CQ337" i="18"/>
  <c r="CR337" i="18"/>
  <c r="CS337" i="18"/>
  <c r="DE331" i="18"/>
  <c r="J331" i="18" s="1"/>
  <c r="DE332" i="18"/>
  <c r="J332" i="18" s="1"/>
  <c r="DE333" i="18"/>
  <c r="J333" i="18" s="1"/>
  <c r="DE334" i="18"/>
  <c r="J334" i="18" s="1"/>
  <c r="DE335" i="18"/>
  <c r="J335" i="18" s="1"/>
  <c r="DE336" i="18"/>
  <c r="J336" i="18" s="1"/>
  <c r="H335" i="18"/>
  <c r="H336" i="18"/>
  <c r="R337" i="18"/>
  <c r="S337" i="18"/>
  <c r="T337" i="18"/>
  <c r="U337" i="18"/>
  <c r="W337" i="18"/>
  <c r="X337" i="18"/>
  <c r="Y337" i="18"/>
  <c r="AB337" i="18"/>
  <c r="AD337" i="18"/>
  <c r="AE337" i="18"/>
  <c r="AF337" i="18"/>
  <c r="AG337" i="18"/>
  <c r="AH337" i="18"/>
  <c r="AL337" i="18"/>
  <c r="AM337" i="18"/>
  <c r="AN337" i="18"/>
  <c r="AV337" i="18"/>
  <c r="AW337" i="18"/>
  <c r="AX337" i="18"/>
  <c r="AY331" i="18"/>
  <c r="H331" i="18" s="1"/>
  <c r="AY332" i="18"/>
  <c r="H332" i="18" s="1"/>
  <c r="AY333" i="18"/>
  <c r="H333" i="18" s="1"/>
  <c r="AY334" i="18"/>
  <c r="H334" i="18" s="1"/>
  <c r="L319" i="18"/>
  <c r="L320" i="18"/>
  <c r="L322" i="18"/>
  <c r="L324" i="18"/>
  <c r="DF325" i="18"/>
  <c r="DG325" i="18"/>
  <c r="DH325" i="18"/>
  <c r="DI325" i="18"/>
  <c r="DJ325" i="18"/>
  <c r="DK325" i="18"/>
  <c r="DL325" i="18"/>
  <c r="DM325" i="18"/>
  <c r="DN325" i="18"/>
  <c r="DO325" i="18"/>
  <c r="DP325" i="18"/>
  <c r="DQ325" i="18"/>
  <c r="DR325" i="18"/>
  <c r="DT325" i="18"/>
  <c r="DU325" i="18"/>
  <c r="DW325" i="18"/>
  <c r="EA325" i="18"/>
  <c r="EB325" i="18"/>
  <c r="EC325" i="18"/>
  <c r="EJ318" i="18"/>
  <c r="L318" i="18" s="1"/>
  <c r="EJ321" i="18"/>
  <c r="L321" i="18" s="1"/>
  <c r="EJ323" i="18"/>
  <c r="L323" i="18" s="1"/>
  <c r="J319" i="18"/>
  <c r="J320" i="18"/>
  <c r="AZ325" i="18"/>
  <c r="BA325" i="18"/>
  <c r="BB325" i="18"/>
  <c r="BC325" i="18"/>
  <c r="BD325" i="18"/>
  <c r="BE325" i="18"/>
  <c r="BF325" i="18"/>
  <c r="BG325" i="18"/>
  <c r="BH325" i="18"/>
  <c r="BR325" i="18"/>
  <c r="BS325" i="18"/>
  <c r="BT325" i="18"/>
  <c r="BU325" i="18"/>
  <c r="BV325" i="18"/>
  <c r="BW325" i="18"/>
  <c r="BY325" i="18"/>
  <c r="BZ325" i="18"/>
  <c r="CA325" i="18"/>
  <c r="CB325" i="18"/>
  <c r="CC325" i="18"/>
  <c r="CD325" i="18"/>
  <c r="CQ325" i="18"/>
  <c r="CR325" i="18"/>
  <c r="CT325" i="18"/>
  <c r="CU325" i="18"/>
  <c r="CV325" i="18"/>
  <c r="CW325" i="18"/>
  <c r="CX325" i="18"/>
  <c r="CY325" i="18"/>
  <c r="CZ325" i="18"/>
  <c r="DA325" i="18"/>
  <c r="DB325" i="18"/>
  <c r="DC325" i="18"/>
  <c r="DE318" i="18"/>
  <c r="J318" i="18" s="1"/>
  <c r="DE321" i="18"/>
  <c r="J321" i="18" s="1"/>
  <c r="DE322" i="18"/>
  <c r="J322" i="18" s="1"/>
  <c r="DE323" i="18"/>
  <c r="J323" i="18" s="1"/>
  <c r="DE324" i="18"/>
  <c r="J324" i="18" s="1"/>
  <c r="H323" i="18"/>
  <c r="H324" i="18"/>
  <c r="R325" i="18"/>
  <c r="S325" i="18"/>
  <c r="U325" i="18"/>
  <c r="W325" i="18"/>
  <c r="X325" i="18"/>
  <c r="Y325" i="18"/>
  <c r="Z325" i="18"/>
  <c r="AA325" i="18"/>
  <c r="AB325" i="18"/>
  <c r="AD325" i="18"/>
  <c r="AE325" i="18"/>
  <c r="AF325" i="18"/>
  <c r="AG325" i="18"/>
  <c r="AH325" i="18"/>
  <c r="AL325" i="18"/>
  <c r="AM325" i="18"/>
  <c r="AN325" i="18"/>
  <c r="AO325" i="18"/>
  <c r="AP325" i="18"/>
  <c r="AQ325" i="18"/>
  <c r="AR325" i="18"/>
  <c r="AY318" i="18"/>
  <c r="H318" i="18" s="1"/>
  <c r="AY319" i="18"/>
  <c r="H319" i="18" s="1"/>
  <c r="AY320" i="18"/>
  <c r="H320" i="18" s="1"/>
  <c r="AY321" i="18"/>
  <c r="H321" i="18" s="1"/>
  <c r="AY322" i="18"/>
  <c r="H322" i="18" s="1"/>
  <c r="L311" i="18"/>
  <c r="L312" i="18"/>
  <c r="L313" i="18"/>
  <c r="L314" i="18"/>
  <c r="DF315" i="18"/>
  <c r="DG315" i="18"/>
  <c r="DH315" i="18"/>
  <c r="DI315" i="18"/>
  <c r="DJ315" i="18"/>
  <c r="DP315" i="18"/>
  <c r="DQ315" i="18"/>
  <c r="DR315" i="18"/>
  <c r="DS315" i="18"/>
  <c r="DT315" i="18"/>
  <c r="DU315" i="18"/>
  <c r="DV315" i="18"/>
  <c r="DX315" i="18"/>
  <c r="DZ315" i="18"/>
  <c r="EB315" i="18"/>
  <c r="EC315" i="18"/>
  <c r="EJ308" i="18"/>
  <c r="L308" i="18" s="1"/>
  <c r="EJ309" i="18"/>
  <c r="L309" i="18" s="1"/>
  <c r="EJ310" i="18"/>
  <c r="L310" i="18" s="1"/>
  <c r="AZ315" i="18"/>
  <c r="BA315" i="18"/>
  <c r="BB315" i="18"/>
  <c r="BC315" i="18"/>
  <c r="BD315" i="18"/>
  <c r="BE315" i="18"/>
  <c r="BF315" i="18"/>
  <c r="BG315" i="18"/>
  <c r="BH315" i="18"/>
  <c r="BS315" i="18"/>
  <c r="BT315" i="18"/>
  <c r="BU315" i="18"/>
  <c r="BV315" i="18"/>
  <c r="BW315" i="18"/>
  <c r="BX315" i="18"/>
  <c r="BY315" i="18"/>
  <c r="BZ315" i="18"/>
  <c r="CA315" i="18"/>
  <c r="CE315" i="18"/>
  <c r="CF315" i="18"/>
  <c r="CJ315" i="18"/>
  <c r="CK315" i="18"/>
  <c r="CL315" i="18"/>
  <c r="CM315" i="18"/>
  <c r="CN315" i="18"/>
  <c r="CQ315" i="18"/>
  <c r="CR315" i="18"/>
  <c r="CS315" i="18"/>
  <c r="DE308" i="18"/>
  <c r="J308" i="18" s="1"/>
  <c r="DE309" i="18"/>
  <c r="J309" i="18" s="1"/>
  <c r="DE310" i="18"/>
  <c r="J310" i="18" s="1"/>
  <c r="DE311" i="18"/>
  <c r="J311" i="18" s="1"/>
  <c r="DE312" i="18"/>
  <c r="J312" i="18" s="1"/>
  <c r="DE313" i="18"/>
  <c r="J313" i="18" s="1"/>
  <c r="DE314" i="18"/>
  <c r="J314" i="18" s="1"/>
  <c r="H311" i="18"/>
  <c r="H312" i="18"/>
  <c r="H313" i="18"/>
  <c r="H314" i="18"/>
  <c r="R315" i="18"/>
  <c r="S315" i="18"/>
  <c r="T315" i="18"/>
  <c r="U315" i="18"/>
  <c r="V315" i="18"/>
  <c r="W315" i="18"/>
  <c r="X315" i="18"/>
  <c r="AD315" i="18"/>
  <c r="AE315" i="18"/>
  <c r="AF315" i="18"/>
  <c r="AG315" i="18"/>
  <c r="AH315" i="18"/>
  <c r="AM315" i="18"/>
  <c r="AN315" i="18"/>
  <c r="AO315" i="18"/>
  <c r="AP315" i="18"/>
  <c r="AQ315" i="18"/>
  <c r="AR315" i="18"/>
  <c r="AV315" i="18"/>
  <c r="AW315" i="18"/>
  <c r="AX315" i="18"/>
  <c r="AY308" i="18"/>
  <c r="H308" i="18" s="1"/>
  <c r="AY309" i="18"/>
  <c r="H309" i="18" s="1"/>
  <c r="AY310" i="18"/>
  <c r="H310" i="18" s="1"/>
  <c r="L303" i="18"/>
  <c r="L304" i="18"/>
  <c r="DF305" i="18"/>
  <c r="DG305" i="18"/>
  <c r="DH305" i="18"/>
  <c r="DI305" i="18"/>
  <c r="DJ305" i="18"/>
  <c r="DK305" i="18"/>
  <c r="DL305" i="18"/>
  <c r="DM305" i="18"/>
  <c r="DN305" i="18"/>
  <c r="DO305" i="18"/>
  <c r="DP305" i="18"/>
  <c r="DQ305" i="18"/>
  <c r="DR305" i="18"/>
  <c r="DS305" i="18"/>
  <c r="DT305" i="18"/>
  <c r="DU305" i="18"/>
  <c r="DV305" i="18"/>
  <c r="DW305" i="18"/>
  <c r="DX305" i="18"/>
  <c r="DY305" i="18"/>
  <c r="DZ305" i="18"/>
  <c r="EA305" i="18"/>
  <c r="EB305" i="18"/>
  <c r="EC305" i="18"/>
  <c r="EE305" i="18"/>
  <c r="EF305" i="18"/>
  <c r="EG305" i="18"/>
  <c r="EH305" i="18"/>
  <c r="EI305" i="18"/>
  <c r="EJ300" i="18"/>
  <c r="L300" i="18" s="1"/>
  <c r="EJ301" i="18"/>
  <c r="L301" i="18" s="1"/>
  <c r="EJ302" i="18"/>
  <c r="L302" i="18" s="1"/>
  <c r="AZ305" i="18"/>
  <c r="BA305" i="18"/>
  <c r="BB305" i="18"/>
  <c r="BC305" i="18"/>
  <c r="BD305" i="18"/>
  <c r="BE305" i="18"/>
  <c r="BF305" i="18"/>
  <c r="BG305" i="18"/>
  <c r="BI305" i="18"/>
  <c r="BJ305" i="18"/>
  <c r="BK305" i="18"/>
  <c r="BL305" i="18"/>
  <c r="BM305" i="18"/>
  <c r="BN305" i="18"/>
  <c r="BO305" i="18"/>
  <c r="BP305" i="18"/>
  <c r="BQ305" i="18"/>
  <c r="BR305" i="18"/>
  <c r="BS305" i="18"/>
  <c r="BT305" i="18"/>
  <c r="BU305" i="18"/>
  <c r="BV305" i="18"/>
  <c r="BW305" i="18"/>
  <c r="BX305" i="18"/>
  <c r="BY305" i="18"/>
  <c r="BZ305" i="18"/>
  <c r="CA305" i="18"/>
  <c r="CB305" i="18"/>
  <c r="CC305" i="18"/>
  <c r="CD305" i="18"/>
  <c r="CE305" i="18"/>
  <c r="CF305" i="18"/>
  <c r="CJ305" i="18"/>
  <c r="CK305" i="18"/>
  <c r="CL305" i="18"/>
  <c r="CM305" i="18"/>
  <c r="CN305" i="18"/>
  <c r="CQ305" i="18"/>
  <c r="CR305" i="18"/>
  <c r="CS305" i="18"/>
  <c r="CU305" i="18"/>
  <c r="CV305" i="18"/>
  <c r="CW305" i="18"/>
  <c r="CX305" i="18"/>
  <c r="CY305" i="18"/>
  <c r="CZ305" i="18"/>
  <c r="DA305" i="18"/>
  <c r="DB305" i="18"/>
  <c r="DC305" i="18"/>
  <c r="DD305" i="18"/>
  <c r="DE300" i="18"/>
  <c r="J300" i="18" s="1"/>
  <c r="DE301" i="18"/>
  <c r="J301" i="18" s="1"/>
  <c r="DE302" i="18"/>
  <c r="J302" i="18" s="1"/>
  <c r="DE303" i="18"/>
  <c r="J303" i="18" s="1"/>
  <c r="DE304" i="18"/>
  <c r="J304" i="18" s="1"/>
  <c r="H303" i="18"/>
  <c r="H304" i="18"/>
  <c r="R305" i="18"/>
  <c r="S305" i="18"/>
  <c r="T305" i="18"/>
  <c r="U305" i="18"/>
  <c r="V305" i="18"/>
  <c r="W305" i="18"/>
  <c r="X305" i="18"/>
  <c r="Y305" i="18"/>
  <c r="Z305" i="18"/>
  <c r="AA305" i="18"/>
  <c r="AB305" i="18"/>
  <c r="AD305" i="18"/>
  <c r="AE305" i="18"/>
  <c r="AF305" i="18"/>
  <c r="AG305" i="18"/>
  <c r="AH305" i="18"/>
  <c r="AI305" i="18"/>
  <c r="AJ305" i="18"/>
  <c r="AK305" i="18"/>
  <c r="AL305" i="18"/>
  <c r="AM305" i="18"/>
  <c r="AN305" i="18"/>
  <c r="AO305" i="18"/>
  <c r="AP305" i="18"/>
  <c r="AQ305" i="18"/>
  <c r="AR305" i="18"/>
  <c r="AS305" i="18"/>
  <c r="AT305" i="18"/>
  <c r="AV305" i="18"/>
  <c r="AW305" i="18"/>
  <c r="AX305" i="18"/>
  <c r="AY300" i="18"/>
  <c r="H300" i="18" s="1"/>
  <c r="AY301" i="18"/>
  <c r="H301" i="18" s="1"/>
  <c r="AY302" i="18"/>
  <c r="H302" i="18" s="1"/>
  <c r="L281" i="18"/>
  <c r="L282" i="18"/>
  <c r="L283" i="18"/>
  <c r="L284" i="18"/>
  <c r="L285" i="18"/>
  <c r="L286" i="18"/>
  <c r="L287" i="18"/>
  <c r="L280" i="18"/>
  <c r="J281" i="18"/>
  <c r="J282" i="18"/>
  <c r="J284" i="18"/>
  <c r="BE287" i="18"/>
  <c r="BF287" i="18"/>
  <c r="BG287" i="18"/>
  <c r="BH287" i="18"/>
  <c r="DE280" i="18"/>
  <c r="J280" i="18" s="1"/>
  <c r="DE283" i="18"/>
  <c r="J283" i="18" s="1"/>
  <c r="DE285" i="18"/>
  <c r="J285" i="18" s="1"/>
  <c r="DE286" i="18"/>
  <c r="J286" i="18" s="1"/>
  <c r="H283" i="18"/>
  <c r="H285" i="18"/>
  <c r="H286" i="18"/>
  <c r="H280" i="18"/>
  <c r="Z287" i="18"/>
  <c r="AA287" i="18"/>
  <c r="AY281" i="18"/>
  <c r="H281" i="18" s="1"/>
  <c r="AY282" i="18"/>
  <c r="H282" i="18" s="1"/>
  <c r="AY284" i="18"/>
  <c r="H284" i="18" s="1"/>
  <c r="L225" i="18"/>
  <c r="L226" i="18"/>
  <c r="L227" i="18"/>
  <c r="L228" i="18"/>
  <c r="L231" i="18"/>
  <c r="L232" i="18"/>
  <c r="L233" i="18"/>
  <c r="L235" i="18"/>
  <c r="L238" i="18"/>
  <c r="L239" i="18"/>
  <c r="L240" i="18"/>
  <c r="L241" i="18"/>
  <c r="L242" i="18"/>
  <c r="L243" i="18"/>
  <c r="L244" i="18"/>
  <c r="L246" i="18"/>
  <c r="L247" i="18"/>
  <c r="L248" i="18"/>
  <c r="L249" i="18"/>
  <c r="L250" i="18"/>
  <c r="L251" i="18"/>
  <c r="L252" i="18"/>
  <c r="L253" i="18"/>
  <c r="L254" i="18"/>
  <c r="L255" i="18"/>
  <c r="L257" i="18"/>
  <c r="L258" i="18"/>
  <c r="L259" i="18"/>
  <c r="L261" i="18"/>
  <c r="L262" i="18"/>
  <c r="L263" i="18"/>
  <c r="L264" i="18"/>
  <c r="L266" i="18"/>
  <c r="L267" i="18"/>
  <c r="L269" i="18"/>
  <c r="L270" i="18"/>
  <c r="L271" i="18"/>
  <c r="L272" i="18"/>
  <c r="L273" i="18"/>
  <c r="L274" i="18"/>
  <c r="L275" i="18"/>
  <c r="DG276" i="18"/>
  <c r="DH276" i="18"/>
  <c r="DI276" i="18"/>
  <c r="DJ276" i="18"/>
  <c r="DK276" i="18"/>
  <c r="DL276" i="18"/>
  <c r="DM276" i="18"/>
  <c r="DN276" i="18"/>
  <c r="DO276" i="18"/>
  <c r="DP276" i="18"/>
  <c r="DQ276" i="18"/>
  <c r="DR276" i="18"/>
  <c r="DT276" i="18"/>
  <c r="DV276" i="18"/>
  <c r="DW276" i="18"/>
  <c r="DX276" i="18"/>
  <c r="DY276" i="18"/>
  <c r="DZ276" i="18"/>
  <c r="EA276" i="18"/>
  <c r="EB276" i="18"/>
  <c r="EC276" i="18"/>
  <c r="EE276" i="18"/>
  <c r="EF276" i="18"/>
  <c r="EJ224" i="18"/>
  <c r="L224" i="18" s="1"/>
  <c r="EJ229" i="18"/>
  <c r="L229" i="18" s="1"/>
  <c r="EJ230" i="18"/>
  <c r="L230" i="18" s="1"/>
  <c r="EJ234" i="18"/>
  <c r="L234" i="18" s="1"/>
  <c r="EJ236" i="18"/>
  <c r="L236" i="18" s="1"/>
  <c r="EJ237" i="18"/>
  <c r="L237" i="18" s="1"/>
  <c r="EJ245" i="18"/>
  <c r="L245" i="18" s="1"/>
  <c r="EJ256" i="18"/>
  <c r="L256" i="18" s="1"/>
  <c r="EJ260" i="18"/>
  <c r="L260" i="18" s="1"/>
  <c r="EJ265" i="18"/>
  <c r="L265" i="18" s="1"/>
  <c r="EJ268" i="18"/>
  <c r="L268" i="18" s="1"/>
  <c r="J225" i="18"/>
  <c r="J226" i="18"/>
  <c r="J227" i="18"/>
  <c r="J230" i="18"/>
  <c r="J231" i="18"/>
  <c r="J232" i="18"/>
  <c r="J233" i="18"/>
  <c r="J235" i="18"/>
  <c r="J237" i="18"/>
  <c r="J238" i="18"/>
  <c r="J239" i="18"/>
  <c r="J240" i="18"/>
  <c r="J242" i="18"/>
  <c r="J243" i="18"/>
  <c r="J244" i="18"/>
  <c r="J246" i="18"/>
  <c r="J247" i="18"/>
  <c r="J248" i="18"/>
  <c r="J249" i="18"/>
  <c r="J250" i="18"/>
  <c r="J251" i="18"/>
  <c r="J252" i="18"/>
  <c r="J257" i="18"/>
  <c r="J258" i="18"/>
  <c r="J259" i="18"/>
  <c r="J261" i="18"/>
  <c r="J263" i="18"/>
  <c r="J264" i="18"/>
  <c r="J267" i="18"/>
  <c r="J268" i="18"/>
  <c r="J272" i="18"/>
  <c r="J273" i="18"/>
  <c r="J274" i="18"/>
  <c r="BE276" i="18"/>
  <c r="BF276" i="18"/>
  <c r="BG276" i="18"/>
  <c r="BH276" i="18"/>
  <c r="BI276" i="18"/>
  <c r="BJ276" i="18"/>
  <c r="BK276" i="18"/>
  <c r="BL276" i="18"/>
  <c r="BX276" i="18"/>
  <c r="BY276" i="18"/>
  <c r="BZ276" i="18"/>
  <c r="CA276" i="18"/>
  <c r="CB276" i="18"/>
  <c r="CC276" i="18"/>
  <c r="CD276" i="18"/>
  <c r="CQ276" i="18"/>
  <c r="CR276" i="18"/>
  <c r="CS276" i="18"/>
  <c r="CT276" i="18"/>
  <c r="CU276" i="18"/>
  <c r="CV276" i="18"/>
  <c r="CW276" i="18"/>
  <c r="CX276" i="18"/>
  <c r="CY276" i="18"/>
  <c r="CZ276" i="18"/>
  <c r="DA276" i="18"/>
  <c r="DB276" i="18"/>
  <c r="DC276" i="18"/>
  <c r="DD276" i="18"/>
  <c r="DE224" i="18"/>
  <c r="J224" i="18" s="1"/>
  <c r="DE228" i="18"/>
  <c r="J228" i="18" s="1"/>
  <c r="DE229" i="18"/>
  <c r="J229" i="18" s="1"/>
  <c r="DE234" i="18"/>
  <c r="J234" i="18" s="1"/>
  <c r="DE236" i="18"/>
  <c r="J236" i="18" s="1"/>
  <c r="DE241" i="18"/>
  <c r="J241" i="18" s="1"/>
  <c r="DE245" i="18"/>
  <c r="J245" i="18" s="1"/>
  <c r="DE253" i="18"/>
  <c r="J253" i="18" s="1"/>
  <c r="DE254" i="18"/>
  <c r="J254" i="18" s="1"/>
  <c r="DE255" i="18"/>
  <c r="J255" i="18" s="1"/>
  <c r="DE256" i="18"/>
  <c r="J256" i="18" s="1"/>
  <c r="DE260" i="18"/>
  <c r="J260" i="18" s="1"/>
  <c r="DE262" i="18"/>
  <c r="J262" i="18" s="1"/>
  <c r="DE265" i="18"/>
  <c r="J265" i="18" s="1"/>
  <c r="DE266" i="18"/>
  <c r="J266" i="18" s="1"/>
  <c r="DE269" i="18"/>
  <c r="J269" i="18" s="1"/>
  <c r="DE270" i="18"/>
  <c r="J270" i="18" s="1"/>
  <c r="DE271" i="18"/>
  <c r="J271" i="18" s="1"/>
  <c r="DE275" i="18"/>
  <c r="J275" i="18" s="1"/>
  <c r="H230" i="18"/>
  <c r="H236" i="18"/>
  <c r="H237" i="18"/>
  <c r="H265" i="18"/>
  <c r="H266" i="18"/>
  <c r="H269" i="18"/>
  <c r="R276" i="18"/>
  <c r="S276" i="18"/>
  <c r="T276" i="18"/>
  <c r="U276" i="18"/>
  <c r="W276" i="18"/>
  <c r="X276" i="18"/>
  <c r="Z276" i="18"/>
  <c r="AA276" i="18"/>
  <c r="AC276" i="18"/>
  <c r="AD276" i="18"/>
  <c r="AE276" i="18"/>
  <c r="AF276" i="18"/>
  <c r="AG276" i="18"/>
  <c r="AH276" i="18"/>
  <c r="AS276" i="18"/>
  <c r="AT276" i="18"/>
  <c r="AU276" i="18"/>
  <c r="AV276" i="18"/>
  <c r="AW276" i="18"/>
  <c r="AX276" i="18"/>
  <c r="AY224" i="18"/>
  <c r="H224" i="18" s="1"/>
  <c r="AY225" i="18"/>
  <c r="H225" i="18" s="1"/>
  <c r="AY226" i="18"/>
  <c r="H226" i="18" s="1"/>
  <c r="AY227" i="18"/>
  <c r="H227" i="18" s="1"/>
  <c r="AY228" i="18"/>
  <c r="H228" i="18" s="1"/>
  <c r="AY229" i="18"/>
  <c r="H229" i="18" s="1"/>
  <c r="AY231" i="18"/>
  <c r="H231" i="18" s="1"/>
  <c r="AY232" i="18"/>
  <c r="H232" i="18" s="1"/>
  <c r="AY233" i="18"/>
  <c r="H233" i="18" s="1"/>
  <c r="AY234" i="18"/>
  <c r="H234" i="18" s="1"/>
  <c r="AY235" i="18"/>
  <c r="H235" i="18" s="1"/>
  <c r="AY238" i="18"/>
  <c r="H238" i="18" s="1"/>
  <c r="AY239" i="18"/>
  <c r="H239" i="18" s="1"/>
  <c r="AY240" i="18"/>
  <c r="H240" i="18" s="1"/>
  <c r="AY241" i="18"/>
  <c r="H241" i="18" s="1"/>
  <c r="AY242" i="18"/>
  <c r="H242" i="18" s="1"/>
  <c r="AY243" i="18"/>
  <c r="H243" i="18" s="1"/>
  <c r="AY244" i="18"/>
  <c r="H244" i="18" s="1"/>
  <c r="AY245" i="18"/>
  <c r="H245" i="18" s="1"/>
  <c r="AY246" i="18"/>
  <c r="H246" i="18" s="1"/>
  <c r="AY247" i="18"/>
  <c r="H247" i="18" s="1"/>
  <c r="AY248" i="18"/>
  <c r="H248" i="18" s="1"/>
  <c r="AY249" i="18"/>
  <c r="H249" i="18" s="1"/>
  <c r="AY250" i="18"/>
  <c r="H250" i="18" s="1"/>
  <c r="AY251" i="18"/>
  <c r="H251" i="18" s="1"/>
  <c r="AY252" i="18"/>
  <c r="H252" i="18" s="1"/>
  <c r="AY253" i="18"/>
  <c r="H253" i="18" s="1"/>
  <c r="AY254" i="18"/>
  <c r="H254" i="18" s="1"/>
  <c r="AY255" i="18"/>
  <c r="H255" i="18" s="1"/>
  <c r="AY256" i="18"/>
  <c r="H256" i="18" s="1"/>
  <c r="AY257" i="18"/>
  <c r="H257" i="18" s="1"/>
  <c r="AY258" i="18"/>
  <c r="H258" i="18" s="1"/>
  <c r="AY259" i="18"/>
  <c r="H259" i="18" s="1"/>
  <c r="AY260" i="18"/>
  <c r="H260" i="18" s="1"/>
  <c r="AY261" i="18"/>
  <c r="H261" i="18" s="1"/>
  <c r="AY262" i="18"/>
  <c r="H262" i="18" s="1"/>
  <c r="AY263" i="18"/>
  <c r="H263" i="18" s="1"/>
  <c r="AY264" i="18"/>
  <c r="H264" i="18" s="1"/>
  <c r="AY267" i="18"/>
  <c r="H267" i="18" s="1"/>
  <c r="AY268" i="18"/>
  <c r="H268" i="18" s="1"/>
  <c r="AY270" i="18"/>
  <c r="H270" i="18" s="1"/>
  <c r="AY271" i="18"/>
  <c r="H271" i="18" s="1"/>
  <c r="AY272" i="18"/>
  <c r="H272" i="18" s="1"/>
  <c r="AY273" i="18"/>
  <c r="H273" i="18" s="1"/>
  <c r="AY274" i="18"/>
  <c r="H274" i="18" s="1"/>
  <c r="AY275" i="18"/>
  <c r="H275" i="18" s="1"/>
  <c r="L195" i="18"/>
  <c r="L196" i="18"/>
  <c r="L198" i="18"/>
  <c r="L199" i="18"/>
  <c r="L203" i="18"/>
  <c r="L205" i="18"/>
  <c r="L206" i="18"/>
  <c r="L208" i="18"/>
  <c r="L210" i="18"/>
  <c r="L211" i="18"/>
  <c r="L216" i="18"/>
  <c r="DG219" i="18"/>
  <c r="DH219" i="18"/>
  <c r="DI219" i="18"/>
  <c r="DJ219" i="18"/>
  <c r="DK219" i="18"/>
  <c r="DL219" i="18"/>
  <c r="DM219" i="18"/>
  <c r="DN219" i="18"/>
  <c r="DO219" i="18"/>
  <c r="DV219" i="18"/>
  <c r="DX219" i="18"/>
  <c r="DZ219" i="18"/>
  <c r="EB219" i="18"/>
  <c r="EC219" i="18"/>
  <c r="EE219" i="18"/>
  <c r="EF219" i="18"/>
  <c r="EG219" i="18"/>
  <c r="EJ197" i="18"/>
  <c r="L197" i="18" s="1"/>
  <c r="EJ200" i="18"/>
  <c r="L200" i="18" s="1"/>
  <c r="EJ201" i="18"/>
  <c r="L201" i="18" s="1"/>
  <c r="EJ204" i="18"/>
  <c r="L204" i="18" s="1"/>
  <c r="EJ207" i="18"/>
  <c r="L207" i="18" s="1"/>
  <c r="EJ209" i="18"/>
  <c r="L209" i="18" s="1"/>
  <c r="EJ212" i="18"/>
  <c r="L212" i="18" s="1"/>
  <c r="EJ213" i="18"/>
  <c r="L213" i="18" s="1"/>
  <c r="EJ214" i="18"/>
  <c r="L214" i="18" s="1"/>
  <c r="EJ215" i="18"/>
  <c r="L215" i="18" s="1"/>
  <c r="EJ217" i="18"/>
  <c r="L217" i="18" s="1"/>
  <c r="EJ218" i="18"/>
  <c r="L218" i="18" s="1"/>
  <c r="J195" i="18"/>
  <c r="J197" i="18"/>
  <c r="J200" i="18"/>
  <c r="J201" i="18"/>
  <c r="J204" i="18"/>
  <c r="J206" i="18"/>
  <c r="J207" i="18"/>
  <c r="J209" i="18"/>
  <c r="J212" i="18"/>
  <c r="J213" i="18"/>
  <c r="J214" i="18"/>
  <c r="J215" i="18"/>
  <c r="J216" i="18"/>
  <c r="J217" i="18"/>
  <c r="J218" i="18"/>
  <c r="DE194" i="18"/>
  <c r="DE196" i="18"/>
  <c r="J196" i="18" s="1"/>
  <c r="DE198" i="18"/>
  <c r="J198" i="18" s="1"/>
  <c r="DE199" i="18"/>
  <c r="J199" i="18" s="1"/>
  <c r="DE203" i="18"/>
  <c r="J203" i="18" s="1"/>
  <c r="DE205" i="18"/>
  <c r="J205" i="18" s="1"/>
  <c r="DE208" i="18"/>
  <c r="J208" i="18" s="1"/>
  <c r="DE210" i="18"/>
  <c r="J210" i="18" s="1"/>
  <c r="DE211" i="18"/>
  <c r="J211" i="18" s="1"/>
  <c r="H196" i="18"/>
  <c r="H197" i="18"/>
  <c r="H198" i="18"/>
  <c r="H199" i="18"/>
  <c r="H200" i="18"/>
  <c r="H201" i="18"/>
  <c r="H203" i="18"/>
  <c r="H204" i="18"/>
  <c r="H205" i="18"/>
  <c r="H208" i="18"/>
  <c r="H209" i="18"/>
  <c r="H210" i="18"/>
  <c r="H211" i="18"/>
  <c r="H212" i="18"/>
  <c r="H213" i="18"/>
  <c r="H214" i="18"/>
  <c r="H215" i="18"/>
  <c r="H217" i="18"/>
  <c r="H218" i="18"/>
  <c r="H194" i="18"/>
  <c r="AP219" i="18"/>
  <c r="AQ219" i="18"/>
  <c r="AR219" i="18"/>
  <c r="AS219" i="18"/>
  <c r="AY195" i="18"/>
  <c r="H195" i="18" s="1"/>
  <c r="AY206" i="18"/>
  <c r="H206" i="18" s="1"/>
  <c r="AY207" i="18"/>
  <c r="H207" i="18" s="1"/>
  <c r="AY216" i="18"/>
  <c r="H216" i="18" s="1"/>
  <c r="L144" i="18"/>
  <c r="L146" i="18"/>
  <c r="L147" i="18"/>
  <c r="L148" i="18"/>
  <c r="L156" i="18"/>
  <c r="L158" i="18"/>
  <c r="L160" i="18"/>
  <c r="L161" i="18"/>
  <c r="L162" i="18"/>
  <c r="L163" i="18"/>
  <c r="L167" i="18"/>
  <c r="L168" i="18"/>
  <c r="L169" i="18"/>
  <c r="L170" i="18"/>
  <c r="L184" i="18"/>
  <c r="L186" i="18"/>
  <c r="L187" i="18"/>
  <c r="DG190" i="18"/>
  <c r="DH190" i="18"/>
  <c r="DI190" i="18"/>
  <c r="DJ190" i="18"/>
  <c r="DK190" i="18"/>
  <c r="DL190" i="18"/>
  <c r="DM190" i="18"/>
  <c r="DN190" i="18"/>
  <c r="DO190" i="18"/>
  <c r="DP190" i="18"/>
  <c r="DQ190" i="18"/>
  <c r="DR190" i="18"/>
  <c r="DS190" i="18"/>
  <c r="DT190" i="18"/>
  <c r="DU190" i="18"/>
  <c r="DV190" i="18"/>
  <c r="DX190" i="18"/>
  <c r="DZ190" i="18"/>
  <c r="EB190" i="18"/>
  <c r="EC190" i="18"/>
  <c r="EE190" i="18"/>
  <c r="EF190" i="18"/>
  <c r="EG190" i="18"/>
  <c r="EI190" i="18"/>
  <c r="EJ143" i="18"/>
  <c r="L143" i="18" s="1"/>
  <c r="EJ145" i="18"/>
  <c r="L145" i="18" s="1"/>
  <c r="EJ149" i="18"/>
  <c r="L149" i="18" s="1"/>
  <c r="EJ150" i="18"/>
  <c r="L150" i="18" s="1"/>
  <c r="EJ151" i="18"/>
  <c r="L151" i="18" s="1"/>
  <c r="EJ152" i="18"/>
  <c r="L152" i="18" s="1"/>
  <c r="EJ153" i="18"/>
  <c r="L153" i="18" s="1"/>
  <c r="EJ154" i="18"/>
  <c r="L154" i="18" s="1"/>
  <c r="EJ155" i="18"/>
  <c r="L155" i="18" s="1"/>
  <c r="EJ157" i="18"/>
  <c r="L157" i="18" s="1"/>
  <c r="EJ159" i="18"/>
  <c r="L159" i="18" s="1"/>
  <c r="EJ164" i="18"/>
  <c r="L164" i="18" s="1"/>
  <c r="EJ165" i="18"/>
  <c r="L165" i="18" s="1"/>
  <c r="EJ166" i="18"/>
  <c r="L166" i="18" s="1"/>
  <c r="EJ171" i="18"/>
  <c r="L171" i="18" s="1"/>
  <c r="EJ172" i="18"/>
  <c r="L172" i="18" s="1"/>
  <c r="EJ173" i="18"/>
  <c r="L173" i="18" s="1"/>
  <c r="EJ174" i="18"/>
  <c r="L174" i="18" s="1"/>
  <c r="EJ175" i="18"/>
  <c r="L175" i="18" s="1"/>
  <c r="EJ176" i="18"/>
  <c r="L176" i="18" s="1"/>
  <c r="EJ177" i="18"/>
  <c r="L177" i="18" s="1"/>
  <c r="EJ178" i="18"/>
  <c r="L178" i="18" s="1"/>
  <c r="EJ179" i="18"/>
  <c r="L179" i="18" s="1"/>
  <c r="EJ180" i="18"/>
  <c r="L180" i="18" s="1"/>
  <c r="EJ181" i="18"/>
  <c r="L181" i="18" s="1"/>
  <c r="EJ182" i="18"/>
  <c r="L182" i="18" s="1"/>
  <c r="EJ183" i="18"/>
  <c r="L183" i="18" s="1"/>
  <c r="EJ185" i="18"/>
  <c r="L185" i="18" s="1"/>
  <c r="EJ188" i="18"/>
  <c r="L188" i="18" s="1"/>
  <c r="EJ189" i="18"/>
  <c r="L189" i="18" s="1"/>
  <c r="J144" i="18"/>
  <c r="J145" i="18"/>
  <c r="J146" i="18"/>
  <c r="J148" i="18"/>
  <c r="J149" i="18"/>
  <c r="J150" i="18"/>
  <c r="J151" i="18"/>
  <c r="J152" i="18"/>
  <c r="J153" i="18"/>
  <c r="J155" i="18"/>
  <c r="J156" i="18"/>
  <c r="J157" i="18"/>
  <c r="J158" i="18"/>
  <c r="J160" i="18"/>
  <c r="J162" i="18"/>
  <c r="J163" i="18"/>
  <c r="J167" i="18"/>
  <c r="J168" i="18"/>
  <c r="J172" i="18"/>
  <c r="J173" i="18"/>
  <c r="J176" i="18"/>
  <c r="J177" i="18"/>
  <c r="J180" i="18"/>
  <c r="J181" i="18"/>
  <c r="J182" i="18"/>
  <c r="J183" i="18"/>
  <c r="J184" i="18"/>
  <c r="J185" i="18"/>
  <c r="J186" i="18"/>
  <c r="J189" i="18"/>
  <c r="AZ190" i="18"/>
  <c r="BA190" i="18"/>
  <c r="BB190" i="18"/>
  <c r="BC190" i="18"/>
  <c r="BD190" i="18"/>
  <c r="BE190" i="18"/>
  <c r="BF190" i="18"/>
  <c r="BI190" i="18"/>
  <c r="BJ190" i="18"/>
  <c r="BK190" i="18"/>
  <c r="BL190" i="18"/>
  <c r="BS190" i="18"/>
  <c r="BT190" i="18"/>
  <c r="BU190" i="18"/>
  <c r="BV190" i="18"/>
  <c r="BW190" i="18"/>
  <c r="BX190" i="18"/>
  <c r="BY190" i="18"/>
  <c r="BZ190" i="18"/>
  <c r="CA190" i="18"/>
  <c r="CB190" i="18"/>
  <c r="CC190" i="18"/>
  <c r="CD190" i="18"/>
  <c r="CE190" i="18"/>
  <c r="CF190" i="18"/>
  <c r="CG190" i="18"/>
  <c r="CH190" i="18"/>
  <c r="CI190" i="18"/>
  <c r="CJ190" i="18"/>
  <c r="CK190" i="18"/>
  <c r="CL190" i="18"/>
  <c r="CM190" i="18"/>
  <c r="CN190" i="18"/>
  <c r="CO190" i="18"/>
  <c r="CP190" i="18"/>
  <c r="CQ190" i="18"/>
  <c r="CR190" i="18"/>
  <c r="CS190" i="18"/>
  <c r="CU190" i="18"/>
  <c r="CV190" i="18"/>
  <c r="CW190" i="18"/>
  <c r="CX190" i="18"/>
  <c r="CY190" i="18"/>
  <c r="CZ190" i="18"/>
  <c r="DA190" i="18"/>
  <c r="DB190" i="18"/>
  <c r="DE143" i="18"/>
  <c r="J143" i="18" s="1"/>
  <c r="DE147" i="18"/>
  <c r="J147" i="18" s="1"/>
  <c r="DE154" i="18"/>
  <c r="J154" i="18" s="1"/>
  <c r="DE159" i="18"/>
  <c r="J159" i="18" s="1"/>
  <c r="DE161" i="18"/>
  <c r="J161" i="18" s="1"/>
  <c r="DE164" i="18"/>
  <c r="J164" i="18" s="1"/>
  <c r="DE165" i="18"/>
  <c r="J165" i="18" s="1"/>
  <c r="DE166" i="18"/>
  <c r="J166" i="18" s="1"/>
  <c r="DE169" i="18"/>
  <c r="J169" i="18" s="1"/>
  <c r="DE170" i="18"/>
  <c r="J170" i="18" s="1"/>
  <c r="DE171" i="18"/>
  <c r="J171" i="18" s="1"/>
  <c r="DE174" i="18"/>
  <c r="J174" i="18" s="1"/>
  <c r="DE175" i="18"/>
  <c r="J175" i="18" s="1"/>
  <c r="DE178" i="18"/>
  <c r="J178" i="18" s="1"/>
  <c r="DE179" i="18"/>
  <c r="J179" i="18" s="1"/>
  <c r="DE187" i="18"/>
  <c r="J187" i="18" s="1"/>
  <c r="DE188" i="18"/>
  <c r="J188" i="18" s="1"/>
  <c r="H145" i="18"/>
  <c r="H149" i="18"/>
  <c r="H151" i="18"/>
  <c r="H152" i="18"/>
  <c r="H157" i="18"/>
  <c r="H170" i="18"/>
  <c r="H171" i="18"/>
  <c r="H172" i="18"/>
  <c r="H173" i="18"/>
  <c r="H174" i="18"/>
  <c r="H176" i="18"/>
  <c r="H177" i="18"/>
  <c r="H180" i="18"/>
  <c r="H182" i="18"/>
  <c r="H189" i="18"/>
  <c r="U190" i="18"/>
  <c r="W190" i="18"/>
  <c r="Y190" i="18"/>
  <c r="Z190" i="18"/>
  <c r="AA190" i="18"/>
  <c r="AC190" i="18"/>
  <c r="AD190" i="18"/>
  <c r="AE190" i="18"/>
  <c r="AF190" i="18"/>
  <c r="AG190" i="18"/>
  <c r="AH190" i="18"/>
  <c r="AL190" i="18"/>
  <c r="AM190" i="18"/>
  <c r="AN190" i="18"/>
  <c r="AO190" i="18"/>
  <c r="AP190" i="18"/>
  <c r="AQ190" i="18"/>
  <c r="AR190" i="18"/>
  <c r="AS190" i="18"/>
  <c r="AT190" i="18"/>
  <c r="AU190" i="18"/>
  <c r="AV190" i="18"/>
  <c r="AW190" i="18"/>
  <c r="AX190" i="18"/>
  <c r="AY143" i="18"/>
  <c r="H143" i="18" s="1"/>
  <c r="AY144" i="18"/>
  <c r="H144" i="18" s="1"/>
  <c r="AY146" i="18"/>
  <c r="H146" i="18" s="1"/>
  <c r="AY147" i="18"/>
  <c r="H147" i="18" s="1"/>
  <c r="AY148" i="18"/>
  <c r="H148" i="18" s="1"/>
  <c r="AY150" i="18"/>
  <c r="H150" i="18" s="1"/>
  <c r="AY153" i="18"/>
  <c r="H153" i="18" s="1"/>
  <c r="AY154" i="18"/>
  <c r="H154" i="18" s="1"/>
  <c r="AY155" i="18"/>
  <c r="H155" i="18" s="1"/>
  <c r="AY156" i="18"/>
  <c r="H156" i="18" s="1"/>
  <c r="AY158" i="18"/>
  <c r="H158" i="18" s="1"/>
  <c r="AY159" i="18"/>
  <c r="H159" i="18" s="1"/>
  <c r="AY160" i="18"/>
  <c r="H160" i="18" s="1"/>
  <c r="AY161" i="18"/>
  <c r="H161" i="18" s="1"/>
  <c r="AY162" i="18"/>
  <c r="H162" i="18" s="1"/>
  <c r="AY163" i="18"/>
  <c r="H163" i="18" s="1"/>
  <c r="AY164" i="18"/>
  <c r="H164" i="18" s="1"/>
  <c r="AY165" i="18"/>
  <c r="H165" i="18" s="1"/>
  <c r="AY166" i="18"/>
  <c r="H166" i="18" s="1"/>
  <c r="AY167" i="18"/>
  <c r="H167" i="18" s="1"/>
  <c r="AY168" i="18"/>
  <c r="H168" i="18" s="1"/>
  <c r="AY169" i="18"/>
  <c r="H169" i="18" s="1"/>
  <c r="AY175" i="18"/>
  <c r="H175" i="18" s="1"/>
  <c r="AY178" i="18"/>
  <c r="H178" i="18" s="1"/>
  <c r="AY179" i="18"/>
  <c r="H179" i="18" s="1"/>
  <c r="AY181" i="18"/>
  <c r="H181" i="18" s="1"/>
  <c r="AY183" i="18"/>
  <c r="H183" i="18" s="1"/>
  <c r="AY184" i="18"/>
  <c r="H184" i="18" s="1"/>
  <c r="AY185" i="18"/>
  <c r="H185" i="18" s="1"/>
  <c r="AY186" i="18"/>
  <c r="H186" i="18" s="1"/>
  <c r="AY187" i="18"/>
  <c r="H187" i="18" s="1"/>
  <c r="AY188" i="18"/>
  <c r="H188" i="18" s="1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5" i="18"/>
  <c r="L136" i="18"/>
  <c r="L137" i="18"/>
  <c r="L64" i="18"/>
  <c r="DU138" i="18"/>
  <c r="DW138" i="18"/>
  <c r="DY138" i="18"/>
  <c r="EA138" i="18"/>
  <c r="EB138" i="18"/>
  <c r="EC138" i="18"/>
  <c r="EE138" i="18"/>
  <c r="EF138" i="18"/>
  <c r="EG138" i="18"/>
  <c r="EJ80" i="18"/>
  <c r="L80" i="18" s="1"/>
  <c r="EJ133" i="18"/>
  <c r="L133" i="18" s="1"/>
  <c r="EJ134" i="18"/>
  <c r="L134" i="18" s="1"/>
  <c r="J65" i="18"/>
  <c r="J66" i="18"/>
  <c r="J67" i="18"/>
  <c r="J68" i="18"/>
  <c r="J69" i="18"/>
  <c r="J70" i="18"/>
  <c r="J71" i="18"/>
  <c r="J74" i="18"/>
  <c r="J75" i="18"/>
  <c r="J76" i="18"/>
  <c r="J77" i="18"/>
  <c r="J78" i="18"/>
  <c r="J79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7" i="18"/>
  <c r="J98" i="18"/>
  <c r="J99" i="18"/>
  <c r="J100" i="18"/>
  <c r="J101" i="18"/>
  <c r="J102" i="18"/>
  <c r="J105" i="18"/>
  <c r="J106" i="18"/>
  <c r="J107" i="18"/>
  <c r="J108" i="18"/>
  <c r="J109" i="18"/>
  <c r="J111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2" i="18"/>
  <c r="J133" i="18"/>
  <c r="J134" i="18"/>
  <c r="J135" i="18"/>
  <c r="J137" i="18"/>
  <c r="J64" i="18"/>
  <c r="BI138" i="18"/>
  <c r="BJ138" i="18"/>
  <c r="BK138" i="18"/>
  <c r="BM138" i="18"/>
  <c r="BN138" i="18"/>
  <c r="BO138" i="18"/>
  <c r="BP138" i="18"/>
  <c r="BQ138" i="18"/>
  <c r="BS138" i="18"/>
  <c r="BT138" i="18"/>
  <c r="BU138" i="18"/>
  <c r="BV138" i="18"/>
  <c r="BW138" i="18"/>
  <c r="DE72" i="18"/>
  <c r="J72" i="18" s="1"/>
  <c r="DE73" i="18"/>
  <c r="J73" i="18" s="1"/>
  <c r="DE80" i="18"/>
  <c r="J80" i="18" s="1"/>
  <c r="DE96" i="18"/>
  <c r="J96" i="18" s="1"/>
  <c r="DE103" i="18"/>
  <c r="J103" i="18" s="1"/>
  <c r="DE104" i="18"/>
  <c r="J104" i="18" s="1"/>
  <c r="DE110" i="18"/>
  <c r="J110" i="18" s="1"/>
  <c r="DE112" i="18"/>
  <c r="J112" i="18" s="1"/>
  <c r="DE113" i="18"/>
  <c r="J113" i="18" s="1"/>
  <c r="DE114" i="18"/>
  <c r="J114" i="18" s="1"/>
  <c r="DE131" i="18"/>
  <c r="J131" i="18" s="1"/>
  <c r="DE136" i="18"/>
  <c r="J136" i="18" s="1"/>
  <c r="H72" i="18"/>
  <c r="H73" i="18"/>
  <c r="H96" i="18"/>
  <c r="H104" i="18"/>
  <c r="H112" i="18"/>
  <c r="H113" i="18"/>
  <c r="H114" i="18"/>
  <c r="H131" i="18"/>
  <c r="H133" i="18"/>
  <c r="H134" i="18"/>
  <c r="H136" i="18"/>
  <c r="W138" i="18"/>
  <c r="AD138" i="18"/>
  <c r="AE138" i="18"/>
  <c r="AF138" i="18"/>
  <c r="AG138" i="18"/>
  <c r="AI138" i="18"/>
  <c r="AJ138" i="18"/>
  <c r="AK138" i="18"/>
  <c r="AL138" i="18"/>
  <c r="AM138" i="18"/>
  <c r="AN138" i="18"/>
  <c r="AY64" i="18"/>
  <c r="H64" i="18" s="1"/>
  <c r="AY65" i="18"/>
  <c r="H65" i="18" s="1"/>
  <c r="AY66" i="18"/>
  <c r="H66" i="18" s="1"/>
  <c r="AY67" i="18"/>
  <c r="H67" i="18" s="1"/>
  <c r="AY68" i="18"/>
  <c r="H68" i="18" s="1"/>
  <c r="AY69" i="18"/>
  <c r="H69" i="18" s="1"/>
  <c r="AY70" i="18"/>
  <c r="H70" i="18" s="1"/>
  <c r="AY71" i="18"/>
  <c r="H71" i="18" s="1"/>
  <c r="AY74" i="18"/>
  <c r="H74" i="18" s="1"/>
  <c r="AY75" i="18"/>
  <c r="H75" i="18" s="1"/>
  <c r="AY76" i="18"/>
  <c r="H76" i="18" s="1"/>
  <c r="AY77" i="18"/>
  <c r="H77" i="18" s="1"/>
  <c r="AY78" i="18"/>
  <c r="H78" i="18" s="1"/>
  <c r="AY79" i="18"/>
  <c r="H79" i="18" s="1"/>
  <c r="AY80" i="18"/>
  <c r="H80" i="18" s="1"/>
  <c r="AY81" i="18"/>
  <c r="H81" i="18" s="1"/>
  <c r="AY82" i="18"/>
  <c r="H82" i="18" s="1"/>
  <c r="AY83" i="18"/>
  <c r="H83" i="18" s="1"/>
  <c r="AY84" i="18"/>
  <c r="H84" i="18" s="1"/>
  <c r="AY85" i="18"/>
  <c r="H85" i="18" s="1"/>
  <c r="AY86" i="18"/>
  <c r="H86" i="18" s="1"/>
  <c r="AY87" i="18"/>
  <c r="H87" i="18" s="1"/>
  <c r="AY88" i="18"/>
  <c r="H88" i="18" s="1"/>
  <c r="AY89" i="18"/>
  <c r="H89" i="18" s="1"/>
  <c r="AY90" i="18"/>
  <c r="H90" i="18" s="1"/>
  <c r="AY91" i="18"/>
  <c r="H91" i="18" s="1"/>
  <c r="AY92" i="18"/>
  <c r="H92" i="18" s="1"/>
  <c r="AY93" i="18"/>
  <c r="H93" i="18" s="1"/>
  <c r="AY94" i="18"/>
  <c r="H94" i="18" s="1"/>
  <c r="AY95" i="18"/>
  <c r="H95" i="18" s="1"/>
  <c r="AY97" i="18"/>
  <c r="H97" i="18" s="1"/>
  <c r="AY98" i="18"/>
  <c r="H98" i="18" s="1"/>
  <c r="AY99" i="18"/>
  <c r="H99" i="18" s="1"/>
  <c r="AY100" i="18"/>
  <c r="H100" i="18" s="1"/>
  <c r="AY101" i="18"/>
  <c r="H101" i="18" s="1"/>
  <c r="AY102" i="18"/>
  <c r="H102" i="18" s="1"/>
  <c r="AY103" i="18"/>
  <c r="H103" i="18" s="1"/>
  <c r="AY105" i="18"/>
  <c r="H105" i="18" s="1"/>
  <c r="AY106" i="18"/>
  <c r="H106" i="18" s="1"/>
  <c r="AY107" i="18"/>
  <c r="H107" i="18" s="1"/>
  <c r="AY108" i="18"/>
  <c r="H108" i="18" s="1"/>
  <c r="AY109" i="18"/>
  <c r="H109" i="18" s="1"/>
  <c r="AY110" i="18"/>
  <c r="H110" i="18" s="1"/>
  <c r="AY111" i="18"/>
  <c r="H111" i="18" s="1"/>
  <c r="AY115" i="18"/>
  <c r="H115" i="18" s="1"/>
  <c r="AY116" i="18"/>
  <c r="H116" i="18" s="1"/>
  <c r="AY117" i="18"/>
  <c r="H117" i="18" s="1"/>
  <c r="AY118" i="18"/>
  <c r="H118" i="18" s="1"/>
  <c r="AY119" i="18"/>
  <c r="H119" i="18" s="1"/>
  <c r="AY120" i="18"/>
  <c r="H120" i="18" s="1"/>
  <c r="AY121" i="18"/>
  <c r="H121" i="18" s="1"/>
  <c r="AY122" i="18"/>
  <c r="H122" i="18" s="1"/>
  <c r="AY123" i="18"/>
  <c r="H123" i="18" s="1"/>
  <c r="AY124" i="18"/>
  <c r="H124" i="18" s="1"/>
  <c r="AY125" i="18"/>
  <c r="H125" i="18" s="1"/>
  <c r="AY126" i="18"/>
  <c r="H126" i="18" s="1"/>
  <c r="AY127" i="18"/>
  <c r="H127" i="18" s="1"/>
  <c r="AY128" i="18"/>
  <c r="H128" i="18" s="1"/>
  <c r="AY129" i="18"/>
  <c r="H129" i="18" s="1"/>
  <c r="AY130" i="18"/>
  <c r="H130" i="18" s="1"/>
  <c r="AY132" i="18"/>
  <c r="H132" i="18" s="1"/>
  <c r="AY135" i="18"/>
  <c r="H135" i="18" s="1"/>
  <c r="AY137" i="18"/>
  <c r="H137" i="18" s="1"/>
  <c r="L8" i="18"/>
  <c r="L9" i="18"/>
  <c r="L10" i="18"/>
  <c r="L11" i="18"/>
  <c r="L12" i="18"/>
  <c r="L13" i="18"/>
  <c r="L15" i="18"/>
  <c r="L16" i="18"/>
  <c r="L18" i="18"/>
  <c r="L19" i="18"/>
  <c r="L20" i="18"/>
  <c r="L21" i="18"/>
  <c r="L23" i="18"/>
  <c r="L25" i="18"/>
  <c r="L26" i="18"/>
  <c r="L27" i="18"/>
  <c r="L28" i="18"/>
  <c r="L29" i="18"/>
  <c r="L30" i="18"/>
  <c r="L31" i="18"/>
  <c r="L32" i="18"/>
  <c r="L33" i="18"/>
  <c r="L35" i="18"/>
  <c r="L36" i="18"/>
  <c r="L37" i="18"/>
  <c r="L38" i="18"/>
  <c r="L39" i="18"/>
  <c r="L40" i="18"/>
  <c r="L41" i="18"/>
  <c r="L46" i="18"/>
  <c r="L48" i="18"/>
  <c r="L51" i="18"/>
  <c r="L52" i="18"/>
  <c r="L53" i="18"/>
  <c r="L54" i="18"/>
  <c r="L55" i="18"/>
  <c r="L56" i="18"/>
  <c r="L58" i="18"/>
  <c r="L59" i="18"/>
  <c r="L60" i="18"/>
  <c r="DF61" i="18"/>
  <c r="DG61" i="18"/>
  <c r="DH61" i="18"/>
  <c r="DI61" i="18"/>
  <c r="DJ61" i="18"/>
  <c r="DK61" i="18"/>
  <c r="DL61" i="18"/>
  <c r="DM61" i="18"/>
  <c r="DN61" i="18"/>
  <c r="DO61" i="18"/>
  <c r="DU61" i="18"/>
  <c r="DV61" i="18"/>
  <c r="DW61" i="18"/>
  <c r="DX61" i="18"/>
  <c r="DY61" i="18"/>
  <c r="DZ61" i="18"/>
  <c r="EA61" i="18"/>
  <c r="EB61" i="18"/>
  <c r="EC61" i="18"/>
  <c r="EE61" i="18"/>
  <c r="EF61" i="18"/>
  <c r="EG61" i="18"/>
  <c r="EH61" i="18"/>
  <c r="EI61" i="18"/>
  <c r="EJ6" i="18"/>
  <c r="L6" i="18" s="1"/>
  <c r="EJ7" i="18"/>
  <c r="L7" i="18" s="1"/>
  <c r="EJ14" i="18"/>
  <c r="L14" i="18" s="1"/>
  <c r="EJ17" i="18"/>
  <c r="L17" i="18" s="1"/>
  <c r="EJ22" i="18"/>
  <c r="L22" i="18" s="1"/>
  <c r="EJ24" i="18"/>
  <c r="L24" i="18" s="1"/>
  <c r="EJ34" i="18"/>
  <c r="L34" i="18" s="1"/>
  <c r="EJ42" i="18"/>
  <c r="L42" i="18" s="1"/>
  <c r="EJ43" i="18"/>
  <c r="L43" i="18" s="1"/>
  <c r="EJ44" i="18"/>
  <c r="L44" i="18" s="1"/>
  <c r="EJ45" i="18"/>
  <c r="L45" i="18" s="1"/>
  <c r="EJ47" i="18"/>
  <c r="L47" i="18" s="1"/>
  <c r="EJ49" i="18"/>
  <c r="L49" i="18" s="1"/>
  <c r="EJ50" i="18"/>
  <c r="L50" i="18" s="1"/>
  <c r="EJ57" i="18"/>
  <c r="L57" i="18" s="1"/>
  <c r="J8" i="18"/>
  <c r="J10" i="18"/>
  <c r="J12" i="18"/>
  <c r="J13" i="18"/>
  <c r="J14" i="18"/>
  <c r="J18" i="18"/>
  <c r="J24" i="18"/>
  <c r="J26" i="18"/>
  <c r="J27" i="18"/>
  <c r="J28" i="18"/>
  <c r="J29" i="18"/>
  <c r="J30" i="18"/>
  <c r="J32" i="18"/>
  <c r="J35" i="18"/>
  <c r="J37" i="18"/>
  <c r="J38" i="18"/>
  <c r="J39" i="18"/>
  <c r="J44" i="18"/>
  <c r="J46" i="18"/>
  <c r="J50" i="18"/>
  <c r="J51" i="18"/>
  <c r="J52" i="18"/>
  <c r="J53" i="18"/>
  <c r="J54" i="18"/>
  <c r="J55" i="18"/>
  <c r="J59" i="18"/>
  <c r="J60" i="18"/>
  <c r="CQ61" i="18"/>
  <c r="CR61" i="18"/>
  <c r="CS61" i="18"/>
  <c r="CT61" i="18"/>
  <c r="CU61" i="18"/>
  <c r="CV61" i="18"/>
  <c r="CW61" i="18"/>
  <c r="CX61" i="18"/>
  <c r="CY61" i="18"/>
  <c r="CZ61" i="18"/>
  <c r="DA61" i="18"/>
  <c r="DB61" i="18"/>
  <c r="DC61" i="18"/>
  <c r="DD61" i="18"/>
  <c r="DE6" i="18"/>
  <c r="J6" i="18" s="1"/>
  <c r="DE7" i="18"/>
  <c r="J7" i="18" s="1"/>
  <c r="DE9" i="18"/>
  <c r="J9" i="18" s="1"/>
  <c r="DE11" i="18"/>
  <c r="J11" i="18" s="1"/>
  <c r="DE15" i="18"/>
  <c r="J15" i="18" s="1"/>
  <c r="DE16" i="18"/>
  <c r="J16" i="18" s="1"/>
  <c r="DE17" i="18"/>
  <c r="J17" i="18" s="1"/>
  <c r="DE19" i="18"/>
  <c r="J19" i="18" s="1"/>
  <c r="DE20" i="18"/>
  <c r="J20" i="18" s="1"/>
  <c r="DE21" i="18"/>
  <c r="J21" i="18" s="1"/>
  <c r="DE22" i="18"/>
  <c r="J22" i="18" s="1"/>
  <c r="DE23" i="18"/>
  <c r="J23" i="18" s="1"/>
  <c r="DE25" i="18"/>
  <c r="J25" i="18" s="1"/>
  <c r="DE31" i="18"/>
  <c r="J31" i="18" s="1"/>
  <c r="DE33" i="18"/>
  <c r="J33" i="18" s="1"/>
  <c r="DE34" i="18"/>
  <c r="J34" i="18" s="1"/>
  <c r="DE36" i="18"/>
  <c r="J36" i="18" s="1"/>
  <c r="DE40" i="18"/>
  <c r="J40" i="18" s="1"/>
  <c r="DE41" i="18"/>
  <c r="J41" i="18" s="1"/>
  <c r="DE42" i="18"/>
  <c r="J42" i="18" s="1"/>
  <c r="DE43" i="18"/>
  <c r="J43" i="18" s="1"/>
  <c r="DE45" i="18"/>
  <c r="J45" i="18" s="1"/>
  <c r="DE47" i="18"/>
  <c r="J47" i="18" s="1"/>
  <c r="DE48" i="18"/>
  <c r="J48" i="18" s="1"/>
  <c r="DE49" i="18"/>
  <c r="J49" i="18" s="1"/>
  <c r="DE56" i="18"/>
  <c r="J56" i="18" s="1"/>
  <c r="DE57" i="18"/>
  <c r="J57" i="18" s="1"/>
  <c r="DE58" i="18"/>
  <c r="J58" i="18" s="1"/>
  <c r="H7" i="18"/>
  <c r="H9" i="18"/>
  <c r="H11" i="18"/>
  <c r="H14" i="18"/>
  <c r="H15" i="18"/>
  <c r="H17" i="18"/>
  <c r="H19" i="18"/>
  <c r="H20" i="18"/>
  <c r="H23" i="18"/>
  <c r="H24" i="18"/>
  <c r="H25" i="18"/>
  <c r="H31" i="18"/>
  <c r="H40" i="18"/>
  <c r="H41" i="18"/>
  <c r="H44" i="18"/>
  <c r="H50" i="18"/>
  <c r="H56" i="18"/>
  <c r="H58" i="18"/>
  <c r="AV61" i="18"/>
  <c r="AW61" i="18"/>
  <c r="AX61" i="18"/>
  <c r="AY6" i="18"/>
  <c r="H6" i="18" s="1"/>
  <c r="AY8" i="18"/>
  <c r="H8" i="18" s="1"/>
  <c r="AY10" i="18"/>
  <c r="H10" i="18" s="1"/>
  <c r="AY12" i="18"/>
  <c r="H12" i="18" s="1"/>
  <c r="AY13" i="18"/>
  <c r="H13" i="18" s="1"/>
  <c r="AY16" i="18"/>
  <c r="H16" i="18" s="1"/>
  <c r="AY18" i="18"/>
  <c r="H18" i="18" s="1"/>
  <c r="AY21" i="18"/>
  <c r="H21" i="18" s="1"/>
  <c r="AY22" i="18"/>
  <c r="H22" i="18" s="1"/>
  <c r="AY26" i="18"/>
  <c r="H26" i="18" s="1"/>
  <c r="AY27" i="18"/>
  <c r="H27" i="18" s="1"/>
  <c r="AY28" i="18"/>
  <c r="H28" i="18" s="1"/>
  <c r="AY29" i="18"/>
  <c r="H29" i="18" s="1"/>
  <c r="AY30" i="18"/>
  <c r="H30" i="18" s="1"/>
  <c r="AY32" i="18"/>
  <c r="H32" i="18" s="1"/>
  <c r="AY33" i="18"/>
  <c r="H33" i="18" s="1"/>
  <c r="AY34" i="18"/>
  <c r="H34" i="18" s="1"/>
  <c r="AY35" i="18"/>
  <c r="H35" i="18" s="1"/>
  <c r="AY36" i="18"/>
  <c r="H36" i="18" s="1"/>
  <c r="AY37" i="18"/>
  <c r="H37" i="18" s="1"/>
  <c r="AY38" i="18"/>
  <c r="H38" i="18" s="1"/>
  <c r="AY39" i="18"/>
  <c r="H39" i="18" s="1"/>
  <c r="AY42" i="18"/>
  <c r="H42" i="18" s="1"/>
  <c r="AY45" i="18"/>
  <c r="H45" i="18" s="1"/>
  <c r="AY46" i="18"/>
  <c r="H46" i="18" s="1"/>
  <c r="AY47" i="18"/>
  <c r="H47" i="18" s="1"/>
  <c r="AY48" i="18"/>
  <c r="H48" i="18" s="1"/>
  <c r="AY49" i="18"/>
  <c r="H49" i="18" s="1"/>
  <c r="AY51" i="18"/>
  <c r="H51" i="18" s="1"/>
  <c r="AY52" i="18"/>
  <c r="H52" i="18" s="1"/>
  <c r="AY53" i="18"/>
  <c r="H53" i="18" s="1"/>
  <c r="AY54" i="18"/>
  <c r="H54" i="18" s="1"/>
  <c r="AY55" i="18"/>
  <c r="H55" i="18" s="1"/>
  <c r="AY57" i="18"/>
  <c r="H57" i="18" s="1"/>
  <c r="AY59" i="18"/>
  <c r="H59" i="18" s="1"/>
  <c r="AY60" i="18"/>
  <c r="H60" i="18" s="1"/>
  <c r="G138" i="18"/>
  <c r="D138" i="18"/>
  <c r="E138" i="18"/>
  <c r="F138" i="18"/>
  <c r="D61" i="18"/>
  <c r="D337" i="18"/>
  <c r="F337" i="18"/>
  <c r="G337" i="18"/>
  <c r="D325" i="18"/>
  <c r="F325" i="18"/>
  <c r="G325" i="18"/>
  <c r="D315" i="18"/>
  <c r="G315" i="18"/>
  <c r="D305" i="18"/>
  <c r="F305" i="18"/>
  <c r="G305" i="18"/>
  <c r="F61" i="18"/>
  <c r="G61" i="18"/>
  <c r="P201" i="18" l="1"/>
  <c r="P213" i="18"/>
  <c r="P198" i="18"/>
  <c r="P197" i="18"/>
  <c r="P211" i="18"/>
  <c r="P208" i="18"/>
  <c r="P205" i="18"/>
  <c r="K295" i="18"/>
  <c r="K296" i="18" s="1"/>
  <c r="O295" i="18"/>
  <c r="G327" i="18"/>
  <c r="N332" i="18"/>
  <c r="F327" i="18"/>
  <c r="N84" i="18"/>
  <c r="AY61" i="18"/>
  <c r="N69" i="18"/>
  <c r="N37" i="18"/>
  <c r="D327" i="18"/>
  <c r="I295" i="18"/>
  <c r="G290" i="18"/>
  <c r="M295" i="18"/>
  <c r="F290" i="18"/>
  <c r="D290" i="18"/>
  <c r="O294" i="18"/>
  <c r="N312" i="18"/>
  <c r="N320" i="18"/>
  <c r="N225" i="18"/>
  <c r="F291" i="18"/>
  <c r="N242" i="18"/>
  <c r="N286" i="18"/>
  <c r="I294" i="18"/>
  <c r="I296" i="18" s="1"/>
  <c r="G291" i="18"/>
  <c r="N168" i="18"/>
  <c r="N309" i="18"/>
  <c r="N271" i="18"/>
  <c r="E291" i="18"/>
  <c r="N280" i="18"/>
  <c r="N241" i="18"/>
  <c r="M294" i="18"/>
  <c r="N324" i="18"/>
  <c r="N97" i="18"/>
  <c r="N304" i="18"/>
  <c r="N264" i="18"/>
  <c r="N285" i="18"/>
  <c r="N303" i="18"/>
  <c r="N319" i="18"/>
  <c r="P294" i="18"/>
  <c r="N284" i="18"/>
  <c r="N310" i="18"/>
  <c r="N283" i="18"/>
  <c r="N333" i="18"/>
  <c r="N308" i="18"/>
  <c r="N302" i="18"/>
  <c r="N311" i="18"/>
  <c r="EJ325" i="18"/>
  <c r="L325" i="18" s="1"/>
  <c r="N314" i="18"/>
  <c r="N231" i="18"/>
  <c r="N282" i="18"/>
  <c r="N313" i="18"/>
  <c r="N321" i="18"/>
  <c r="N244" i="18"/>
  <c r="N281" i="18"/>
  <c r="N331" i="18"/>
  <c r="N300" i="18"/>
  <c r="N318" i="18"/>
  <c r="N323" i="18"/>
  <c r="N322" i="18"/>
  <c r="N336" i="18"/>
  <c r="N301" i="18"/>
  <c r="N334" i="18"/>
  <c r="N335" i="18"/>
  <c r="N216" i="18"/>
  <c r="P216" i="18" s="1"/>
  <c r="AY315" i="18"/>
  <c r="H315" i="18" s="1"/>
  <c r="AY337" i="18"/>
  <c r="H337" i="18" s="1"/>
  <c r="DE315" i="18"/>
  <c r="J315" i="18" s="1"/>
  <c r="EJ305" i="18"/>
  <c r="L305" i="18" s="1"/>
  <c r="N57" i="18"/>
  <c r="N240" i="18"/>
  <c r="DE305" i="18"/>
  <c r="J305" i="18" s="1"/>
  <c r="N251" i="18"/>
  <c r="DE325" i="18"/>
  <c r="J325" i="18" s="1"/>
  <c r="N269" i="18"/>
  <c r="AY325" i="18"/>
  <c r="H325" i="18" s="1"/>
  <c r="EJ337" i="18"/>
  <c r="L337" i="18" s="1"/>
  <c r="EJ315" i="18"/>
  <c r="L315" i="18" s="1"/>
  <c r="N53" i="18"/>
  <c r="N125" i="18"/>
  <c r="N249" i="18"/>
  <c r="N235" i="18"/>
  <c r="DE337" i="18"/>
  <c r="J337" i="18" s="1"/>
  <c r="N95" i="18"/>
  <c r="N83" i="18"/>
  <c r="AY305" i="18"/>
  <c r="H305" i="18" s="1"/>
  <c r="N160" i="18"/>
  <c r="N208" i="18"/>
  <c r="N237" i="18"/>
  <c r="N261" i="18"/>
  <c r="N144" i="18"/>
  <c r="N248" i="18"/>
  <c r="N143" i="18"/>
  <c r="N233" i="18"/>
  <c r="N158" i="18"/>
  <c r="N243" i="18"/>
  <c r="N130" i="18"/>
  <c r="N267" i="18"/>
  <c r="N266" i="18"/>
  <c r="N198" i="18"/>
  <c r="N111" i="18"/>
  <c r="N227" i="18"/>
  <c r="N213" i="18"/>
  <c r="N252" i="18"/>
  <c r="N18" i="18"/>
  <c r="N68" i="18"/>
  <c r="N179" i="18"/>
  <c r="N263" i="18"/>
  <c r="N239" i="18"/>
  <c r="N238" i="18"/>
  <c r="N121" i="18"/>
  <c r="N120" i="18"/>
  <c r="N105" i="18"/>
  <c r="N260" i="18"/>
  <c r="N46" i="18"/>
  <c r="N30" i="18"/>
  <c r="N155" i="18"/>
  <c r="N259" i="18"/>
  <c r="N247" i="18"/>
  <c r="N29" i="18"/>
  <c r="N273" i="18"/>
  <c r="N246" i="18"/>
  <c r="N232" i="18"/>
  <c r="N28" i="18"/>
  <c r="N129" i="18"/>
  <c r="N117" i="18"/>
  <c r="N76" i="18"/>
  <c r="N272" i="18"/>
  <c r="N156" i="18"/>
  <c r="N210" i="18"/>
  <c r="P210" i="18" s="1"/>
  <c r="N257" i="18"/>
  <c r="N245" i="18"/>
  <c r="N270" i="18"/>
  <c r="N228" i="18"/>
  <c r="N86" i="18"/>
  <c r="N151" i="18"/>
  <c r="N176" i="18"/>
  <c r="P194" i="18"/>
  <c r="N205" i="18"/>
  <c r="N268" i="18"/>
  <c r="N256" i="18"/>
  <c r="N126" i="18"/>
  <c r="N98" i="18"/>
  <c r="N85" i="18"/>
  <c r="N71" i="18"/>
  <c r="N218" i="18"/>
  <c r="P218" i="18" s="1"/>
  <c r="N204" i="18"/>
  <c r="P204" i="18" s="1"/>
  <c r="N215" i="18"/>
  <c r="P215" i="18" s="1"/>
  <c r="N226" i="18"/>
  <c r="N236" i="18"/>
  <c r="N70" i="18"/>
  <c r="N152" i="18"/>
  <c r="N217" i="18"/>
  <c r="P217" i="18" s="1"/>
  <c r="N203" i="18"/>
  <c r="P203" i="18" s="1"/>
  <c r="N201" i="18"/>
  <c r="N146" i="18"/>
  <c r="N200" i="18"/>
  <c r="P200" i="18" s="1"/>
  <c r="N262" i="18"/>
  <c r="N250" i="18"/>
  <c r="N230" i="18"/>
  <c r="EJ276" i="18"/>
  <c r="L276" i="18" s="1"/>
  <c r="N214" i="18"/>
  <c r="P214" i="18" s="1"/>
  <c r="N206" i="18"/>
  <c r="P206" i="18" s="1"/>
  <c r="N275" i="18"/>
  <c r="N79" i="18"/>
  <c r="N195" i="18"/>
  <c r="P195" i="18" s="1"/>
  <c r="N274" i="18"/>
  <c r="N209" i="18"/>
  <c r="P209" i="18" s="1"/>
  <c r="N132" i="18"/>
  <c r="N119" i="18"/>
  <c r="N196" i="18"/>
  <c r="P196" i="18" s="1"/>
  <c r="N258" i="18"/>
  <c r="N229" i="18"/>
  <c r="N224" i="18"/>
  <c r="N265" i="18"/>
  <c r="N207" i="18"/>
  <c r="P207" i="18" s="1"/>
  <c r="N199" i="18"/>
  <c r="P199" i="18" s="1"/>
  <c r="N255" i="18"/>
  <c r="N234" i="18"/>
  <c r="N254" i="18"/>
  <c r="N212" i="18"/>
  <c r="P212" i="18" s="1"/>
  <c r="N197" i="18"/>
  <c r="N253" i="18"/>
  <c r="N211" i="18"/>
  <c r="AY276" i="18"/>
  <c r="H276" i="18" s="1"/>
  <c r="N27" i="18"/>
  <c r="N15" i="18"/>
  <c r="N124" i="18"/>
  <c r="N109" i="18"/>
  <c r="N134" i="18"/>
  <c r="N187" i="18"/>
  <c r="N177" i="18"/>
  <c r="AY287" i="18"/>
  <c r="H287" i="18" s="1"/>
  <c r="N59" i="18"/>
  <c r="N17" i="18"/>
  <c r="N55" i="18"/>
  <c r="N39" i="18"/>
  <c r="N26" i="18"/>
  <c r="N19" i="18"/>
  <c r="N123" i="18"/>
  <c r="N108" i="18"/>
  <c r="N94" i="18"/>
  <c r="N82" i="18"/>
  <c r="N133" i="18"/>
  <c r="N186" i="18"/>
  <c r="N150" i="18"/>
  <c r="N180" i="18"/>
  <c r="N54" i="18"/>
  <c r="N38" i="18"/>
  <c r="N122" i="18"/>
  <c r="N107" i="18"/>
  <c r="N93" i="18"/>
  <c r="N81" i="18"/>
  <c r="N67" i="18"/>
  <c r="N185" i="18"/>
  <c r="N164" i="18"/>
  <c r="N148" i="18"/>
  <c r="AY219" i="18"/>
  <c r="H219" i="18" s="1"/>
  <c r="EJ219" i="18"/>
  <c r="N184" i="18"/>
  <c r="N163" i="18"/>
  <c r="N189" i="18"/>
  <c r="N66" i="18"/>
  <c r="N135" i="18"/>
  <c r="N91" i="18"/>
  <c r="N65" i="18"/>
  <c r="N162" i="18"/>
  <c r="DE276" i="18"/>
  <c r="J276" i="18" s="1"/>
  <c r="DE287" i="18"/>
  <c r="J287" i="18" s="1"/>
  <c r="N16" i="18"/>
  <c r="N25" i="18"/>
  <c r="N11" i="18"/>
  <c r="N103" i="18"/>
  <c r="N90" i="18"/>
  <c r="N78" i="18"/>
  <c r="N64" i="18"/>
  <c r="N161" i="18"/>
  <c r="N40" i="18"/>
  <c r="N92" i="18"/>
  <c r="N13" i="18"/>
  <c r="N118" i="18"/>
  <c r="N102" i="18"/>
  <c r="N89" i="18"/>
  <c r="N77" i="18"/>
  <c r="N73" i="18"/>
  <c r="N173" i="18"/>
  <c r="N12" i="18"/>
  <c r="N31" i="18"/>
  <c r="N101" i="18"/>
  <c r="N88" i="18"/>
  <c r="J219" i="18"/>
  <c r="N106" i="18"/>
  <c r="N32" i="18"/>
  <c r="N10" i="18"/>
  <c r="N131" i="18"/>
  <c r="N127" i="18"/>
  <c r="N115" i="18"/>
  <c r="N99" i="18"/>
  <c r="N74" i="18"/>
  <c r="N183" i="18"/>
  <c r="N72" i="18"/>
  <c r="N178" i="18"/>
  <c r="N159" i="18"/>
  <c r="N22" i="18"/>
  <c r="N23" i="18"/>
  <c r="DE138" i="18"/>
  <c r="J138" i="18" s="1"/>
  <c r="N52" i="18"/>
  <c r="N36" i="18"/>
  <c r="N51" i="18"/>
  <c r="N35" i="18"/>
  <c r="N137" i="18"/>
  <c r="N104" i="18"/>
  <c r="N50" i="18"/>
  <c r="N49" i="18"/>
  <c r="N24" i="18"/>
  <c r="N96" i="18"/>
  <c r="N154" i="18"/>
  <c r="N172" i="18"/>
  <c r="N44" i="18"/>
  <c r="N48" i="18"/>
  <c r="N136" i="18"/>
  <c r="N166" i="18"/>
  <c r="N153" i="18"/>
  <c r="N171" i="18"/>
  <c r="N110" i="18"/>
  <c r="N165" i="18"/>
  <c r="N170" i="18"/>
  <c r="N58" i="18"/>
  <c r="N167" i="18"/>
  <c r="N60" i="18"/>
  <c r="N6" i="18"/>
  <c r="N128" i="18"/>
  <c r="N116" i="18"/>
  <c r="N100" i="18"/>
  <c r="N87" i="18"/>
  <c r="N75" i="18"/>
  <c r="N147" i="18"/>
  <c r="N43" i="18"/>
  <c r="N112" i="18"/>
  <c r="L61" i="18"/>
  <c r="N149" i="18"/>
  <c r="N42" i="18"/>
  <c r="N20" i="18"/>
  <c r="N175" i="18"/>
  <c r="N145" i="18"/>
  <c r="J61" i="18"/>
  <c r="N7" i="18"/>
  <c r="N21" i="18"/>
  <c r="N41" i="18"/>
  <c r="N169" i="18"/>
  <c r="N174" i="18"/>
  <c r="N34" i="18"/>
  <c r="N188" i="18"/>
  <c r="N33" i="18"/>
  <c r="N14" i="18"/>
  <c r="N80" i="18"/>
  <c r="N47" i="18"/>
  <c r="H61" i="18"/>
  <c r="N8" i="18"/>
  <c r="N9" i="18"/>
  <c r="N114" i="18"/>
  <c r="N182" i="18"/>
  <c r="N45" i="18"/>
  <c r="N56" i="18"/>
  <c r="N113" i="18"/>
  <c r="N181" i="18"/>
  <c r="N157" i="18"/>
  <c r="EJ138" i="18"/>
  <c r="L138" i="18" s="1"/>
  <c r="AY190" i="18"/>
  <c r="H190" i="18" s="1"/>
  <c r="EJ61" i="18"/>
  <c r="AY138" i="18"/>
  <c r="H138" i="18" s="1"/>
  <c r="DE61" i="18"/>
  <c r="DE190" i="18"/>
  <c r="J190" i="18" s="1"/>
  <c r="EJ190" i="18"/>
  <c r="L190" i="18" s="1"/>
  <c r="O296" i="18" l="1"/>
  <c r="H327" i="18"/>
  <c r="M296" i="18"/>
  <c r="L327" i="18"/>
  <c r="J327" i="18"/>
  <c r="L295" i="18"/>
  <c r="H295" i="18"/>
  <c r="H294" i="18"/>
  <c r="H296" i="18" s="1"/>
  <c r="J294" i="18"/>
  <c r="J295" i="18"/>
  <c r="L294" i="18"/>
  <c r="N305" i="18"/>
  <c r="N337" i="18"/>
  <c r="N315" i="18"/>
  <c r="N325" i="18"/>
  <c r="N287" i="18"/>
  <c r="N190" i="18"/>
  <c r="P295" i="18"/>
  <c r="P296" i="18" s="1"/>
  <c r="N61" i="18"/>
  <c r="N276" i="18"/>
  <c r="N138" i="18"/>
  <c r="L296" i="18" l="1"/>
  <c r="J296" i="18"/>
  <c r="N327" i="18"/>
  <c r="N295" i="18"/>
  <c r="N294" i="18"/>
  <c r="N296" i="18" l="1"/>
</calcChain>
</file>

<file path=xl/sharedStrings.xml><?xml version="1.0" encoding="utf-8"?>
<sst xmlns="http://schemas.openxmlformats.org/spreadsheetml/2006/main" count="704" uniqueCount="392">
  <si>
    <t>Name</t>
  </si>
  <si>
    <t>Myeik University</t>
  </si>
  <si>
    <t>Saw Myat Ohnmar</t>
  </si>
  <si>
    <t>MU</t>
  </si>
  <si>
    <t>MY</t>
  </si>
  <si>
    <t xml:space="preserve"> </t>
  </si>
  <si>
    <t>MW</t>
  </si>
  <si>
    <t>Uni</t>
  </si>
  <si>
    <t>Thida Win</t>
  </si>
  <si>
    <t>Thant Zin</t>
  </si>
  <si>
    <t xml:space="preserve">Naw Dolly Wilbur  </t>
  </si>
  <si>
    <t>Hnin Min Soe</t>
  </si>
  <si>
    <t>Soe Soe Aung</t>
  </si>
  <si>
    <t>Moe Moe Khine</t>
  </si>
  <si>
    <t>Ni Ni Win</t>
  </si>
  <si>
    <t>Khaing Thazin Win</t>
  </si>
  <si>
    <t>Moe Moe Aung</t>
  </si>
  <si>
    <t>Ni Ni Oo</t>
  </si>
  <si>
    <t xml:space="preserve">Win Win Than    </t>
  </si>
  <si>
    <t>Ni Ni Soe</t>
  </si>
  <si>
    <t>Kyu Kyu Maw</t>
  </si>
  <si>
    <t>Khin Myo Thant</t>
  </si>
  <si>
    <t>Nyo Nyo Tun</t>
  </si>
  <si>
    <t>Aung Aung Aye</t>
  </si>
  <si>
    <t>Myat Pwint Yamon</t>
  </si>
  <si>
    <t>Aung Myat Kyaw Sein</t>
  </si>
  <si>
    <t>Mie Mie Sein</t>
  </si>
  <si>
    <t>San Tha Tun</t>
  </si>
  <si>
    <t xml:space="preserve">   Aye Aye Myint</t>
  </si>
  <si>
    <t>Aung Myo Hsan</t>
  </si>
  <si>
    <t xml:space="preserve">Hlaing Hlaing Htoon  </t>
  </si>
  <si>
    <t>Naw Zarchi Linn</t>
  </si>
  <si>
    <t xml:space="preserve">Myin Zu Minn </t>
  </si>
  <si>
    <t>Bay Dar</t>
  </si>
  <si>
    <t>Phyu Thi Khin</t>
  </si>
  <si>
    <t>Nay Myo Hlaing</t>
  </si>
  <si>
    <t>Sabae Oo</t>
  </si>
  <si>
    <t>y</t>
  </si>
  <si>
    <t>Swen Renner</t>
  </si>
  <si>
    <t>Macarena</t>
  </si>
  <si>
    <t>Paul Bates</t>
  </si>
  <si>
    <t>Win Win Myint</t>
  </si>
  <si>
    <t>Khin Sein</t>
  </si>
  <si>
    <t>Sabai</t>
  </si>
  <si>
    <t>Zin Mar Aye</t>
  </si>
  <si>
    <t>Myo Min Tun</t>
  </si>
  <si>
    <t>Aung Aung Htaik</t>
  </si>
  <si>
    <t>Mya Kyawt Wai</t>
  </si>
  <si>
    <t>Soe Pa Pa Kyaw</t>
  </si>
  <si>
    <t>Khin Kye Mon</t>
  </si>
  <si>
    <t>Nu Nu Tun</t>
  </si>
  <si>
    <t>Phu Pwint Zin</t>
  </si>
  <si>
    <t>Phu Pyar Tin</t>
  </si>
  <si>
    <t>Ei Ei Mon</t>
  </si>
  <si>
    <t>San San Aye</t>
  </si>
  <si>
    <t>Naung Naung Oo</t>
  </si>
  <si>
    <t>Htet Htet Lin</t>
  </si>
  <si>
    <t>Yee Yee Win</t>
  </si>
  <si>
    <t>Aye Htet Htet Kyaw</t>
  </si>
  <si>
    <t>Myat Shwe Wah</t>
  </si>
  <si>
    <t>Thein Aung</t>
  </si>
  <si>
    <t xml:space="preserve">Nyo Nyo </t>
  </si>
  <si>
    <t>Tin Tun Aung</t>
  </si>
  <si>
    <t>Min Min Yee</t>
  </si>
  <si>
    <t>Nilar Swe</t>
  </si>
  <si>
    <t>Nan Khan</t>
  </si>
  <si>
    <t>Chaw Su Han</t>
  </si>
  <si>
    <t>Htar Htar Lwin</t>
  </si>
  <si>
    <t>Aye Min Win Aye</t>
  </si>
  <si>
    <t>Sandar Yin</t>
  </si>
  <si>
    <t>Khin Moh Moh Tun</t>
  </si>
  <si>
    <t>Mya Mya Htun</t>
  </si>
  <si>
    <t>MBNS</t>
  </si>
  <si>
    <t>Lutz Fehrmann</t>
  </si>
  <si>
    <t>Kyaw Htet Kaung</t>
  </si>
  <si>
    <t>Thiri</t>
  </si>
  <si>
    <t>Vienna</t>
  </si>
  <si>
    <t>Mawlamyine University</t>
  </si>
  <si>
    <t>Sai Sein Lin Oo</t>
  </si>
  <si>
    <t>UEx</t>
  </si>
  <si>
    <t>UGOE</t>
  </si>
  <si>
    <t>BOKU</t>
  </si>
  <si>
    <t>May Thaw Khin</t>
  </si>
  <si>
    <t>Lin Lin Tun</t>
  </si>
  <si>
    <t>Eaindar Cho</t>
  </si>
  <si>
    <t>12 Mar Prep day</t>
  </si>
  <si>
    <t>Khin Hla Win</t>
  </si>
  <si>
    <t>War War Soe</t>
  </si>
  <si>
    <t>Myint Myint Aye</t>
  </si>
  <si>
    <t>Mi Mya Mya Thet</t>
  </si>
  <si>
    <t>Aye Aye Cho</t>
  </si>
  <si>
    <t>Tin Tin Mar</t>
  </si>
  <si>
    <t>Cho Cho Thant</t>
  </si>
  <si>
    <t>Wah Wah Soe</t>
  </si>
  <si>
    <t>Nway Nway Latt</t>
  </si>
  <si>
    <t>Tin Tin Kyu</t>
  </si>
  <si>
    <t>Lwin Lwin Myint</t>
  </si>
  <si>
    <t>Yin Yin Aye</t>
  </si>
  <si>
    <t>Myint Myint May</t>
  </si>
  <si>
    <t>Thi Thi Aye</t>
  </si>
  <si>
    <t>Cho Cho Thet</t>
  </si>
  <si>
    <t>Su Myat Aung</t>
  </si>
  <si>
    <t>Myo Thiri Sandar Aung</t>
  </si>
  <si>
    <t>Sergio Magallanes</t>
  </si>
  <si>
    <t>Jaime Muriel</t>
  </si>
  <si>
    <t>Marta Fallola Sanchez-Herrera</t>
  </si>
  <si>
    <t>Ohnmar Shwe</t>
  </si>
  <si>
    <t>Nyein Nyein Win</t>
  </si>
  <si>
    <t>Myat Thu</t>
  </si>
  <si>
    <t>Htoo Lwin Aung</t>
  </si>
  <si>
    <t>Moe Zin Zin Thet</t>
  </si>
  <si>
    <t>Hnin Pwint Phyu</t>
  </si>
  <si>
    <t>Khine Khine Shein</t>
  </si>
  <si>
    <t>Aung Aung</t>
  </si>
  <si>
    <t>Mi Kyaik Swe Non</t>
  </si>
  <si>
    <t>Aung Ko Maw</t>
  </si>
  <si>
    <t>Kyi Pyar</t>
  </si>
  <si>
    <t>Naing Win</t>
  </si>
  <si>
    <t>Nan Ei Theingi</t>
  </si>
  <si>
    <t>Yin Yin Nu</t>
  </si>
  <si>
    <t>Zin Win Mar</t>
  </si>
  <si>
    <t>Than Than Soe</t>
  </si>
  <si>
    <t>Mi Nwe Ni Aung</t>
  </si>
  <si>
    <t>Khin Aye Nwe</t>
  </si>
  <si>
    <t>Mon Mon Htay</t>
  </si>
  <si>
    <t>Aye Khet Soe</t>
  </si>
  <si>
    <t>Alexandra Strauss-Sieberth</t>
  </si>
  <si>
    <t>Claus Rainer Michalek</t>
  </si>
  <si>
    <t>Thaung Htut</t>
  </si>
  <si>
    <t>Kay Thwe Miyint</t>
  </si>
  <si>
    <t>Saw Yu Nandi</t>
  </si>
  <si>
    <t>Pann Mo Mo</t>
  </si>
  <si>
    <t>Jar San</t>
  </si>
  <si>
    <t>Than Than Htwe</t>
  </si>
  <si>
    <t>Pan Ei Phyu</t>
  </si>
  <si>
    <t>Khin Yuzana</t>
  </si>
  <si>
    <t>Cherry Mon</t>
  </si>
  <si>
    <t>Ei Kyewi Soe</t>
  </si>
  <si>
    <t>La Ring</t>
  </si>
  <si>
    <t>Khaing Yweh Zaw</t>
  </si>
  <si>
    <t>Yee Yee Htay</t>
  </si>
  <si>
    <t>Yupa Tin Soe</t>
  </si>
  <si>
    <t>Sandar Phyo</t>
  </si>
  <si>
    <t>Zin May Moe Moe</t>
  </si>
  <si>
    <t>Than Than Aye</t>
  </si>
  <si>
    <t>Me Thu Maung</t>
  </si>
  <si>
    <t>Jens Wiesehahn</t>
  </si>
  <si>
    <t>Dakaw Phong San</t>
  </si>
  <si>
    <t>Khin May Gyi (Stanley)</t>
  </si>
  <si>
    <t>Phoo Ei Kyaw</t>
  </si>
  <si>
    <t>Win Win Than</t>
  </si>
  <si>
    <t>Niang Tawi Lun</t>
  </si>
  <si>
    <t>Pyone Sander Khin</t>
  </si>
  <si>
    <t>Martina Ferraguti</t>
  </si>
  <si>
    <t>Marcela Suarez-Rubio</t>
  </si>
  <si>
    <t>Christoph Kleinn</t>
  </si>
  <si>
    <t>Alfonso Marzal-Reynolds</t>
  </si>
  <si>
    <t xml:space="preserve">WP1: ICT/Equipment needs assessment completed </t>
  </si>
  <si>
    <t>WP2.8: Training to improve academic skills (Formulation research questions &amp; hypotheses), WP2.6: Scientific English, WP7: Outreach &amp; Communication</t>
  </si>
  <si>
    <t>WP1: Needs assessment completed, WP2: Curriculum planning &amp; development, WP2.6: Scientific English &amp; Technical update on equipment, WP2.8: Training in academic skills, WP7: Ongoing outreach &amp; communication</t>
  </si>
  <si>
    <t>`</t>
  </si>
  <si>
    <t>Nils Noelke</t>
  </si>
  <si>
    <t>Shine Htet Aung</t>
  </si>
  <si>
    <t>Cho Sin Win</t>
  </si>
  <si>
    <t>Nandar Hlaing</t>
  </si>
  <si>
    <t>Khaing Khin Lin</t>
  </si>
  <si>
    <t>Mi Mi Say</t>
  </si>
  <si>
    <t>Thandar Aye</t>
  </si>
  <si>
    <t>Thi War Win</t>
  </si>
  <si>
    <t>Zin May Khaing</t>
  </si>
  <si>
    <t xml:space="preserve">Zwe Zwe Nay </t>
  </si>
  <si>
    <t>Thin Lae Lae Win</t>
  </si>
  <si>
    <t>Zin Mar Win</t>
  </si>
  <si>
    <t>Shwe Yi Win Htun</t>
  </si>
  <si>
    <t>Kyaw Yadanar Min</t>
  </si>
  <si>
    <t>Sandar Lin</t>
  </si>
  <si>
    <t>Shwesin May</t>
  </si>
  <si>
    <t>Phyu Phyu Thin</t>
  </si>
  <si>
    <t>Hlaing Sabai Phway</t>
  </si>
  <si>
    <t>Saw Bone Myat Linn</t>
  </si>
  <si>
    <t>Zin Lin Khine</t>
  </si>
  <si>
    <t>Khin Swe Oo</t>
  </si>
  <si>
    <t>Yin Yin Mya</t>
  </si>
  <si>
    <t>May Zune Thein</t>
  </si>
  <si>
    <t>Maung Min Khant Kyaw</t>
  </si>
  <si>
    <t>Khin Mar Yee</t>
  </si>
  <si>
    <t>Soe Naing</t>
  </si>
  <si>
    <t>Kaythi Tin</t>
  </si>
  <si>
    <t>Yu Kay Zin Htun</t>
  </si>
  <si>
    <t>Aye Aye Naing</t>
  </si>
  <si>
    <t>Thi Mar Win</t>
  </si>
  <si>
    <t>Yeon Nadi Thway</t>
  </si>
  <si>
    <t>Zin Mar Lwin</t>
  </si>
  <si>
    <t>Khaing Myat Htwe</t>
  </si>
  <si>
    <t>May Myat Noe</t>
  </si>
  <si>
    <t>Thi Thi Htun</t>
  </si>
  <si>
    <t>Sein Moh Moh Khaing</t>
  </si>
  <si>
    <t>San Mon Thu</t>
  </si>
  <si>
    <t>Ying Ze</t>
  </si>
  <si>
    <t>Khin Mi Mi Waing</t>
  </si>
  <si>
    <t>Yamin Pyae Phyo</t>
  </si>
  <si>
    <t>Aung Aye Latt</t>
  </si>
  <si>
    <t>Aye Mar</t>
  </si>
  <si>
    <t>Aye Mu</t>
  </si>
  <si>
    <t>Aye Thet Zon</t>
  </si>
  <si>
    <t>Aye Thin Chit</t>
  </si>
  <si>
    <t>Ei Ei Ko</t>
  </si>
  <si>
    <t>Hla Hla Nwe</t>
  </si>
  <si>
    <t>Hnin Su Win</t>
  </si>
  <si>
    <t>Khin Khin Lay</t>
  </si>
  <si>
    <t>Kyi Hnin Phyu</t>
  </si>
  <si>
    <t>Kyu Kyu Htwe</t>
  </si>
  <si>
    <t>Kyu Kyu Mar</t>
  </si>
  <si>
    <t>Mie Mie Myint</t>
  </si>
  <si>
    <t>Myat Thu Chi</t>
  </si>
  <si>
    <t>Myo Naung</t>
  </si>
  <si>
    <t>Myo Htet Htet Sang</t>
  </si>
  <si>
    <t>Nilar Win</t>
  </si>
  <si>
    <t>Nway Yu Aung</t>
  </si>
  <si>
    <t>Nwet Nwet Wa</t>
  </si>
  <si>
    <t>Phyo Phyo Aung</t>
  </si>
  <si>
    <t>Phyo Maung Maung</t>
  </si>
  <si>
    <t>Sandar Myint</t>
  </si>
  <si>
    <t>San San Htay</t>
  </si>
  <si>
    <t>Swe Swe Oo</t>
  </si>
  <si>
    <t>Than Than Swe</t>
  </si>
  <si>
    <t>Theik Htet Aung</t>
  </si>
  <si>
    <t>Tin Lay Kyi</t>
  </si>
  <si>
    <t>Tin Moe Lwin</t>
  </si>
  <si>
    <t>Tin Tin Nyunt</t>
  </si>
  <si>
    <t>Van Ci Thang</t>
  </si>
  <si>
    <t>Win Lae Ei</t>
  </si>
  <si>
    <t>Win Ko Ko</t>
  </si>
  <si>
    <t>Win Mar Yae</t>
  </si>
  <si>
    <t>Yu Lay Hlaing</t>
  </si>
  <si>
    <t>Aye Aye Moe</t>
  </si>
  <si>
    <t>May Thu Chit</t>
  </si>
  <si>
    <t>Ni Ni Ko</t>
  </si>
  <si>
    <t>Nang Aye Aye Shein</t>
  </si>
  <si>
    <t>Nyunt Lwin</t>
  </si>
  <si>
    <t>Su Su Lwin</t>
  </si>
  <si>
    <t>Thandon Soe</t>
  </si>
  <si>
    <t>Thynn Thynn Aung</t>
  </si>
  <si>
    <t>Zin Mar Myint</t>
  </si>
  <si>
    <t>Zin War Nwe</t>
  </si>
  <si>
    <t>Aye Myat Nyein</t>
  </si>
  <si>
    <t>Aye Myet Thwe</t>
  </si>
  <si>
    <t>Hla Myo Aung</t>
  </si>
  <si>
    <t>Hla Thein Thein</t>
  </si>
  <si>
    <t>Khin Khin Moe</t>
  </si>
  <si>
    <t>Khin Myat Soe</t>
  </si>
  <si>
    <t>Khin Sandy Pyone</t>
  </si>
  <si>
    <t>Kyaw Nyein</t>
  </si>
  <si>
    <t>Lwin Lwin Htay</t>
  </si>
  <si>
    <t>May Phyoe Thyon</t>
  </si>
  <si>
    <t>May Win Soe</t>
  </si>
  <si>
    <t>Naung Wah Win</t>
  </si>
  <si>
    <t xml:space="preserve">Nilar Aung </t>
  </si>
  <si>
    <t>Nilar Soe</t>
  </si>
  <si>
    <t>Nu Nu Htwe</t>
  </si>
  <si>
    <t xml:space="preserve">Pyae Sone Soe </t>
  </si>
  <si>
    <t>Seng Nan</t>
  </si>
  <si>
    <t>Su May Naing</t>
  </si>
  <si>
    <t>Su Su Hlaing</t>
  </si>
  <si>
    <t>Theingyi Kyaw</t>
  </si>
  <si>
    <t>Wai Wai Lwin</t>
  </si>
  <si>
    <t>Win Win Khaing</t>
  </si>
  <si>
    <t>Yi Yi Naing</t>
  </si>
  <si>
    <t>Aung Nyein Soe</t>
  </si>
  <si>
    <t xml:space="preserve">Khin Myo Myo Tint </t>
  </si>
  <si>
    <t>Kyaw Swar Aung</t>
  </si>
  <si>
    <t>Kyaw Naing Oo</t>
  </si>
  <si>
    <t>Myint Swe</t>
  </si>
  <si>
    <t>Steering Committee</t>
  </si>
  <si>
    <t>4 -Jul</t>
  </si>
  <si>
    <t>Nay Pyi Daw</t>
  </si>
  <si>
    <t>WP1: Kickoff (Report 1)</t>
  </si>
  <si>
    <t>Report 2</t>
  </si>
  <si>
    <t>Report 3</t>
  </si>
  <si>
    <t>Report 6</t>
  </si>
  <si>
    <t>WP1: Needs assessment, WP7: Training in Outreach, WP2: Selection criteria for staff (Reports 4, 4a, 5, 5b, 6, 19b)</t>
  </si>
  <si>
    <t>W2.6 Scientific English (Report 9(-11))</t>
  </si>
  <si>
    <t>WP2.8: Training to improve academic skills (Formulation research questions &amp; hypotheses), WP7: Outreach &amp; Communication (Reports 13 (15-17, 19)</t>
  </si>
  <si>
    <t>WP2.8: Training to improve academic skills (Field methods for data collection), WP7: Outreach &amp; Communication, WP3.1: Initiation practical testing of courses of curriculum (Reports 13 (15-17, 19))</t>
  </si>
  <si>
    <t>WP2.3: Course development EIA, WP:2.8: Training in EIA (Report 22)</t>
  </si>
  <si>
    <t>WP2.3:Didactics (Report 23)</t>
  </si>
  <si>
    <t>WP2.8: Training to improve academic skills (Field methods for data collection), WP7: Outreach &amp; Communication, WP3.1: Initiation practical testing of courses of curriculum, WP2.5: Prepare a final version of curriculum (Reports 20 (24-25)</t>
  </si>
  <si>
    <t>WP2.3: Course development BioCEP621 &amp; BioCEP614, WP2.8: Training to improve academic skills (Stats &amp; Methods in BioCEP), WP2.9: MUPstaff exchange visits, WP2.6: Discuss follow up mechanims (Report 27(29a))</t>
  </si>
  <si>
    <t>WP8.1: Steering Committee meeting (Report 28)</t>
  </si>
  <si>
    <t>WP2.8: Training to improve academic skills (Data analysis), WP2.8:training in quality assurance, WP3.2: Evaluating uptake of skills by staff, WP7: Outreach &amp; Communication (Report 26)</t>
  </si>
  <si>
    <t>WP3 Practical testing of curriuculum (Report 29)</t>
  </si>
  <si>
    <t>Steering Comm (Report 30)</t>
  </si>
  <si>
    <t>Online Assessment (Report 31)</t>
  </si>
  <si>
    <t>Online Training     (Reports 32, 33)</t>
  </si>
  <si>
    <t>Practical Testing (Reports 34, 35, 36, 37, 38, 38b)</t>
  </si>
  <si>
    <t>Realisation Curriculum (Report 39)</t>
  </si>
  <si>
    <t>Practical testing EIA (Report 40)</t>
  </si>
  <si>
    <t>No</t>
  </si>
  <si>
    <t>Marco Sendner</t>
  </si>
  <si>
    <t>Matts Mahnken</t>
  </si>
  <si>
    <t>Malte Cordes</t>
  </si>
  <si>
    <t>Luz Garcia-Longoria Batanete</t>
  </si>
  <si>
    <t>MU= University of Mandalay  MY= Myeik University         MW= Mawlamyine University</t>
  </si>
  <si>
    <t>Myeik University (Workshop 1)</t>
  </si>
  <si>
    <t xml:space="preserve">Mandalay University (Workshop 2) </t>
  </si>
  <si>
    <t>Mawlamyine University (Workshop 3)</t>
  </si>
  <si>
    <t>Yangon (Workshop 4)</t>
  </si>
  <si>
    <t>Mandalay University (Workshop 5)</t>
  </si>
  <si>
    <t>Mandalay (Workshop 6)</t>
  </si>
  <si>
    <t>Mandalay University (Workshop 7)</t>
  </si>
  <si>
    <t>Myeik University (Workshop 8)</t>
  </si>
  <si>
    <t>Myeik University (Workshop 9)</t>
  </si>
  <si>
    <t>Mawlamyine University (Workshop 10)</t>
  </si>
  <si>
    <t>Myeik University (Workshop 11)</t>
  </si>
  <si>
    <t>Mawlamyine University (Workshop 12)</t>
  </si>
  <si>
    <t>Mandalay University (Workshop 13)</t>
  </si>
  <si>
    <t>Mandalay University (Workshop 14)</t>
  </si>
  <si>
    <t>Mandalay University (Workshop 15)</t>
  </si>
  <si>
    <t>Myeik University (Workshop 16)</t>
  </si>
  <si>
    <t>MUP Study Visits to Europe (BOKU, UGOE)</t>
  </si>
  <si>
    <t>WP2.3: Course development BioCEP621 &amp; BioCEP614, WP2.8: Training to improve academic skills (Stats &amp; Methods in BioCEP), WP2.9: MUPstaff exchange visits, WP2.6: Discuss follow up mechanims (Report 27[29a])</t>
  </si>
  <si>
    <t>MUP Study Visits to Europe (BOKU, UEx)</t>
  </si>
  <si>
    <t>Myeik University (Workshop 17)</t>
  </si>
  <si>
    <t xml:space="preserve">Online </t>
  </si>
  <si>
    <t>Online (Workshop 18)</t>
  </si>
  <si>
    <t>Online (Workshop 19)</t>
  </si>
  <si>
    <t>Online (Workshop 20)</t>
  </si>
  <si>
    <t>Online (Workshop 21)</t>
  </si>
  <si>
    <t>Online (Workshop 23)</t>
  </si>
  <si>
    <t>Online (Workshop 24)</t>
  </si>
  <si>
    <t>Online (Workshop 25)</t>
  </si>
  <si>
    <t>Online (Workshop 26)</t>
  </si>
  <si>
    <t>Online (Workshop 27)</t>
  </si>
  <si>
    <t>Online (Workshop 28)</t>
  </si>
  <si>
    <t>Online (Workshop 29)</t>
  </si>
  <si>
    <t>Online (Workshop 30)</t>
  </si>
  <si>
    <t>Online (Workshop 31)</t>
  </si>
  <si>
    <t>Online (Workshop 32)</t>
  </si>
  <si>
    <t>Online (Workshop 33)</t>
  </si>
  <si>
    <t>Online (Workshop 34)</t>
  </si>
  <si>
    <t>Online (Workshop 35)</t>
  </si>
  <si>
    <t>Restricted 4</t>
  </si>
  <si>
    <t>University of Mandalay</t>
  </si>
  <si>
    <t>BOKU (University of Natural Resources and Life Sciences)</t>
  </si>
  <si>
    <t>University of Goettingen</t>
  </si>
  <si>
    <t>University of Extremadura</t>
  </si>
  <si>
    <t>Mandalay Bird and Nature Society</t>
  </si>
  <si>
    <t>Staff</t>
  </si>
  <si>
    <t>Student</t>
  </si>
  <si>
    <t>Female</t>
  </si>
  <si>
    <t>Male</t>
  </si>
  <si>
    <t xml:space="preserve">Kalaya Lu </t>
  </si>
  <si>
    <t>Nyein Nyein</t>
  </si>
  <si>
    <t>Soe Hein</t>
  </si>
  <si>
    <t>Soi Nu Nu Tawng</t>
  </si>
  <si>
    <t>Myint Myint Maw</t>
  </si>
  <si>
    <t>Si Si Myint</t>
  </si>
  <si>
    <t>Naing Naing Aung</t>
  </si>
  <si>
    <t>Khwar Nyo Zin</t>
  </si>
  <si>
    <t>San Naing Oo</t>
  </si>
  <si>
    <t>Sein Myaing</t>
  </si>
  <si>
    <t>Ye Mon Aung</t>
  </si>
  <si>
    <t>Aye Nyein Soe</t>
  </si>
  <si>
    <t>May Zin Kyaw</t>
  </si>
  <si>
    <t>Paing Paing Kyaw</t>
  </si>
  <si>
    <t>Pyae Wa Shun</t>
  </si>
  <si>
    <t>Lay Myat Wati Tun</t>
  </si>
  <si>
    <t>Nwe Ni Win</t>
  </si>
  <si>
    <t>Nandar Lin</t>
  </si>
  <si>
    <t>Ei EI Ko</t>
  </si>
  <si>
    <t>Students</t>
  </si>
  <si>
    <t>Total number of staff =</t>
  </si>
  <si>
    <t>Total number of students =</t>
  </si>
  <si>
    <t xml:space="preserve">Total staff &amp; staff training days for each year = </t>
  </si>
  <si>
    <t xml:space="preserve">Total students &amp; student training days for each year = </t>
  </si>
  <si>
    <t>Year 1 Training days</t>
  </si>
  <si>
    <t>Year 1 Staff/ student Nos</t>
  </si>
  <si>
    <t>Year 2 Training days</t>
  </si>
  <si>
    <t>Year 3 Staff/ student Nos</t>
  </si>
  <si>
    <t>Year 2 Staff/ student Nos</t>
  </si>
  <si>
    <t>Year 3 Training days</t>
  </si>
  <si>
    <t>Total Training days</t>
  </si>
  <si>
    <t>5 or more training days</t>
  </si>
  <si>
    <t>20 or more training days</t>
  </si>
  <si>
    <t>Total teachers and teaching days =</t>
  </si>
  <si>
    <t>Total staff and students =</t>
  </si>
  <si>
    <t xml:space="preserve">MuEuCAP - Attendance records </t>
  </si>
  <si>
    <t>Finance Meeting</t>
  </si>
  <si>
    <t>WP6</t>
  </si>
  <si>
    <t>Ne Nan Nandar Nwe</t>
  </si>
  <si>
    <t>Aung Min Thu</t>
  </si>
  <si>
    <t>Online (Workshop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</si>
</sst>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2" fillId="8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2" fillId="8" borderId="0" xfId="0" applyFont="1" applyFill="1" applyAlignment="1">
      <alignment horizontal="center"/>
    </xf>
    <xf numFmtId="16" fontId="2" fillId="7" borderId="2" xfId="0" applyNumberFormat="1" applyFont="1" applyFill="1" applyBorder="1" applyAlignment="1">
      <alignment horizontal="center" wrapText="1"/>
    </xf>
    <xf numFmtId="16" fontId="2" fillId="7" borderId="2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16" fontId="2" fillId="9" borderId="2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16" fontId="2" fillId="7" borderId="2" xfId="0" applyNumberFormat="1" applyFont="1" applyFill="1" applyBorder="1" applyAlignment="1">
      <alignment horizontal="center" vertical="center"/>
    </xf>
    <xf numFmtId="16" fontId="0" fillId="7" borderId="2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" fontId="0" fillId="5" borderId="2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" fontId="0" fillId="10" borderId="2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10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" fontId="0" fillId="11" borderId="2" xfId="0" applyNumberForma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16" fontId="0" fillId="8" borderId="2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" fontId="2" fillId="11" borderId="2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0" fillId="9" borderId="2" xfId="0" applyNumberForma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16" fontId="2" fillId="5" borderId="2" xfId="0" applyNumberFormat="1" applyFont="1" applyFill="1" applyBorder="1" applyAlignment="1">
      <alignment horizontal="center" vertical="center"/>
    </xf>
    <xf numFmtId="16" fontId="0" fillId="12" borderId="2" xfId="0" applyNumberForma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7" borderId="2" xfId="0" applyNumberFormat="1" applyFont="1" applyFill="1" applyBorder="1" applyAlignment="1">
      <alignment horizontal="center"/>
    </xf>
    <xf numFmtId="1" fontId="4" fillId="7" borderId="2" xfId="0" applyNumberFormat="1" applyFont="1" applyFill="1" applyBorder="1" applyAlignment="1">
      <alignment horizontal="center" vertical="center"/>
    </xf>
    <xf numFmtId="1" fontId="4" fillId="11" borderId="2" xfId="0" applyNumberFormat="1" applyFont="1" applyFill="1" applyBorder="1" applyAlignment="1">
      <alignment horizontal="center" vertical="center"/>
    </xf>
    <xf numFmtId="1" fontId="4" fillId="9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12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/>
    </xf>
    <xf numFmtId="1" fontId="5" fillId="10" borderId="2" xfId="0" applyNumberFormat="1" applyFont="1" applyFill="1" applyBorder="1" applyAlignment="1">
      <alignment horizontal="center" vertical="center"/>
    </xf>
    <xf numFmtId="1" fontId="5" fillId="11" borderId="2" xfId="0" applyNumberFormat="1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 vertical="center"/>
    </xf>
    <xf numFmtId="1" fontId="2" fillId="11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4" fillId="13" borderId="2" xfId="0" applyNumberFormat="1" applyFont="1" applyFill="1" applyBorder="1" applyAlignment="1">
      <alignment horizontal="center"/>
    </xf>
    <xf numFmtId="16" fontId="2" fillId="13" borderId="2" xfId="0" applyNumberFormat="1" applyFont="1" applyFill="1" applyBorder="1" applyAlignment="1">
      <alignment horizontal="center" vertical="center" wrapText="1"/>
    </xf>
    <xf numFmtId="1" fontId="2" fillId="13" borderId="2" xfId="0" applyNumberFormat="1" applyFont="1" applyFill="1" applyBorder="1" applyAlignment="1">
      <alignment horizontal="center"/>
    </xf>
    <xf numFmtId="16" fontId="2" fillId="14" borderId="2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/>
    </xf>
    <xf numFmtId="1" fontId="2" fillId="14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16" fontId="2" fillId="6" borderId="2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" fontId="2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16" fontId="2" fillId="15" borderId="2" xfId="0" applyNumberFormat="1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6" fontId="2" fillId="4" borderId="2" xfId="0" applyNumberFormat="1" applyFont="1" applyFill="1" applyBorder="1" applyAlignment="1">
      <alignment horizontal="center" vertical="center"/>
    </xf>
    <xf numFmtId="16" fontId="0" fillId="13" borderId="2" xfId="0" applyNumberFormat="1" applyFill="1" applyBorder="1" applyAlignment="1">
      <alignment horizontal="center" vertical="center"/>
    </xf>
    <xf numFmtId="1" fontId="5" fillId="13" borderId="2" xfId="0" applyNumberFormat="1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1" fontId="0" fillId="13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12" borderId="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0" fillId="10" borderId="2" xfId="0" applyNumberFormat="1" applyFill="1" applyBorder="1" applyAlignment="1">
      <alignment horizontal="center" vertical="center"/>
    </xf>
    <xf numFmtId="1" fontId="0" fillId="11" borderId="2" xfId="0" applyNumberFormat="1" applyFill="1" applyBorder="1" applyAlignment="1">
      <alignment horizontal="center" vertical="center"/>
    </xf>
    <xf numFmtId="1" fontId="0" fillId="8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1" fontId="4" fillId="13" borderId="2" xfId="0" applyNumberFormat="1" applyFont="1" applyFill="1" applyBorder="1" applyAlignment="1">
      <alignment horizontal="center" vertical="center"/>
    </xf>
    <xf numFmtId="1" fontId="4" fillId="14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/>
    </xf>
    <xf numFmtId="1" fontId="4" fillId="12" borderId="2" xfId="0" applyNumberFormat="1" applyFont="1" applyFill="1" applyBorder="1" applyAlignment="1">
      <alignment horizontal="center" vertical="center"/>
    </xf>
    <xf numFmtId="1" fontId="4" fillId="1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/>
    <xf numFmtId="1" fontId="6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wrapText="1"/>
    </xf>
    <xf numFmtId="1" fontId="4" fillId="8" borderId="5" xfId="0" applyNumberFormat="1" applyFont="1" applyFill="1" applyBorder="1" applyAlignment="1">
      <alignment horizontal="center" vertical="center"/>
    </xf>
    <xf numFmtId="1" fontId="4" fillId="8" borderId="5" xfId="0" applyNumberFormat="1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4" fillId="16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" fontId="0" fillId="0" borderId="2" xfId="0" applyNumberFormat="1" applyFill="1" applyBorder="1"/>
    <xf numFmtId="0" fontId="4" fillId="0" borderId="2" xfId="0" applyFont="1" applyFill="1" applyBorder="1"/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13" borderId="2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" fontId="2" fillId="7" borderId="4" xfId="0" applyNumberFormat="1" applyFont="1" applyFill="1" applyBorder="1" applyAlignment="1">
      <alignment horizontal="center" vertical="center" wrapText="1"/>
    </xf>
    <xf numFmtId="16" fontId="2" fillId="7" borderId="1" xfId="0" applyNumberFormat="1" applyFont="1" applyFill="1" applyBorder="1" applyAlignment="1">
      <alignment horizontal="center" vertical="center" wrapText="1"/>
    </xf>
    <xf numFmtId="16" fontId="2" fillId="7" borderId="5" xfId="0" applyNumberFormat="1" applyFont="1" applyFill="1" applyBorder="1" applyAlignment="1">
      <alignment horizontal="center" vertical="center" wrapText="1"/>
    </xf>
    <xf numFmtId="16" fontId="2" fillId="9" borderId="4" xfId="0" applyNumberFormat="1" applyFont="1" applyFill="1" applyBorder="1" applyAlignment="1">
      <alignment horizontal="center" vertical="center" wrapText="1"/>
    </xf>
    <xf numFmtId="16" fontId="2" fillId="9" borderId="1" xfId="0" applyNumberFormat="1" applyFont="1" applyFill="1" applyBorder="1" applyAlignment="1">
      <alignment horizontal="center" vertical="center" wrapText="1"/>
    </xf>
    <xf numFmtId="16" fontId="2" fillId="9" borderId="5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16" fontId="2" fillId="12" borderId="4" xfId="0" applyNumberFormat="1" applyFont="1" applyFill="1" applyBorder="1" applyAlignment="1">
      <alignment horizontal="center" vertical="center" wrapText="1"/>
    </xf>
    <xf numFmtId="16" fontId="2" fillId="12" borderId="1" xfId="0" applyNumberFormat="1" applyFont="1" applyFill="1" applyBorder="1" applyAlignment="1">
      <alignment horizontal="center" vertical="center" wrapText="1"/>
    </xf>
    <xf numFmtId="16" fontId="2" fillId="12" borderId="5" xfId="0" applyNumberFormat="1" applyFont="1" applyFill="1" applyBorder="1" applyAlignment="1">
      <alignment horizontal="center" vertical="center" wrapText="1"/>
    </xf>
    <xf numFmtId="16" fontId="2" fillId="10" borderId="4" xfId="0" applyNumberFormat="1" applyFont="1" applyFill="1" applyBorder="1" applyAlignment="1">
      <alignment horizontal="center" vertical="center" wrapText="1"/>
    </xf>
    <xf numFmtId="16" fontId="2" fillId="10" borderId="1" xfId="0" applyNumberFormat="1" applyFont="1" applyFill="1" applyBorder="1" applyAlignment="1">
      <alignment horizontal="center" vertical="center" wrapText="1"/>
    </xf>
    <xf numFmtId="16" fontId="2" fillId="10" borderId="5" xfId="0" applyNumberFormat="1" applyFont="1" applyFill="1" applyBorder="1" applyAlignment="1">
      <alignment horizontal="center" vertical="center" wrapText="1"/>
    </xf>
    <xf numFmtId="16" fontId="2" fillId="5" borderId="4" xfId="0" applyNumberFormat="1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16" fontId="2" fillId="5" borderId="5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16" fontId="2" fillId="2" borderId="5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" fontId="2" fillId="11" borderId="4" xfId="0" applyNumberFormat="1" applyFont="1" applyFill="1" applyBorder="1" applyAlignment="1">
      <alignment horizontal="center" vertical="center" wrapText="1"/>
    </xf>
    <xf numFmtId="16" fontId="2" fillId="11" borderId="1" xfId="0" applyNumberFormat="1" applyFont="1" applyFill="1" applyBorder="1" applyAlignment="1">
      <alignment horizontal="center" vertical="center" wrapText="1"/>
    </xf>
    <xf numFmtId="16" fontId="2" fillId="11" borderId="5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91174</xdr:colOff>
      <xdr:row>0</xdr:row>
      <xdr:rowOff>86395</xdr:rowOff>
    </xdr:from>
    <xdr:to>
      <xdr:col>13</xdr:col>
      <xdr:colOff>120952</xdr:colOff>
      <xdr:row>0</xdr:row>
      <xdr:rowOff>882161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0BB071-9B43-44B7-BCAA-F6A9E0E59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588" y="86395"/>
          <a:ext cx="2319235" cy="795766"/>
        </a:xfrm>
        <a:prstGeom prst="rect">
          <a:avLst/>
        </a:prstGeom>
      </xdr:spPr>
    </xdr:pic>
    <xdr:clientData/>
  </xdr:twoCellAnchor>
  <xdr:twoCellAnchor editAs="oneCell">
    <xdr:from>
      <xdr:col>14</xdr:col>
      <xdr:colOff>155512</xdr:colOff>
      <xdr:row>0</xdr:row>
      <xdr:rowOff>176335</xdr:rowOff>
    </xdr:from>
    <xdr:to>
      <xdr:col>18</xdr:col>
      <xdr:colOff>466531</xdr:colOff>
      <xdr:row>0</xdr:row>
      <xdr:rowOff>863986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D4A615-C7AE-48CD-AE0B-6B45E8AA1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1634" y="176335"/>
          <a:ext cx="2470883" cy="68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B369"/>
  <sheetViews>
    <sheetView tabSelected="1" zoomScale="49" zoomScaleNormal="49" workbookViewId="0">
      <pane xSplit="7" ySplit="5" topLeftCell="H6" activePane="bottomRight" state="frozen"/>
      <selection pane="topRight" activeCell="H1" sqref="H1"/>
      <selection pane="bottomLeft" activeCell="A5" sqref="A5"/>
      <selection pane="bottomRight" activeCell="FT5" sqref="FT5"/>
    </sheetView>
  </sheetViews>
  <sheetFormatPr defaultRowHeight="14.75" x14ac:dyDescent="0.75"/>
  <cols>
    <col min="1" max="1" width="7.6328125" style="40" bestFit="1" customWidth="1"/>
    <col min="2" max="2" width="4.76953125" style="1" bestFit="1" customWidth="1"/>
    <col min="3" max="3" width="20.6328125" style="37" customWidth="1"/>
    <col min="4" max="4" width="3.76953125" style="37" bestFit="1" customWidth="1"/>
    <col min="5" max="5" width="5.81640625" style="37" bestFit="1" customWidth="1"/>
    <col min="6" max="6" width="5.40625" style="37" bestFit="1" customWidth="1"/>
    <col min="7" max="7" width="4" style="37" bestFit="1" customWidth="1"/>
    <col min="8" max="8" width="6.40625" style="97" customWidth="1"/>
    <col min="9" max="9" width="5.58984375" style="97" customWidth="1"/>
    <col min="10" max="10" width="7.40625" style="97" customWidth="1"/>
    <col min="11" max="14" width="6.26953125" style="97" customWidth="1"/>
    <col min="15" max="16" width="6.26953125" style="85" customWidth="1"/>
    <col min="17" max="21" width="8.76953125" style="17"/>
    <col min="22" max="22" width="8.76953125" style="2"/>
    <col min="23" max="28" width="8.76953125" style="51"/>
    <col min="29" max="30" width="8.76953125" style="6"/>
    <col min="31" max="34" width="8.76953125" style="20"/>
    <col min="35" max="37" width="8.953125" style="48"/>
    <col min="38" max="47" width="8.76953125" style="22"/>
    <col min="48" max="49" width="8.76953125" style="3"/>
    <col min="50" max="50" width="8.76953125" style="3" customWidth="1"/>
    <col min="51" max="51" width="8.76953125" style="99" customWidth="1"/>
    <col min="52" max="60" width="8.76953125" style="20"/>
    <col min="61" max="62" width="8.76953125" style="5"/>
    <col min="63" max="64" width="8.76953125" style="29"/>
    <col min="65" max="75" width="8.76953125" style="27"/>
    <col min="76" max="82" width="8.76953125" style="58"/>
    <col min="83" max="91" width="8.76953125" style="25"/>
    <col min="92" max="94" width="8.76953125" style="25" customWidth="1"/>
    <col min="95" max="97" width="8.76953125" style="31"/>
    <col min="98" max="103" width="8.76953125" style="27"/>
    <col min="104" max="108" width="8.953125" style="27"/>
    <col min="109" max="109" width="8.953125" style="96"/>
    <col min="110" max="119" width="8.953125" style="29"/>
    <col min="120" max="120" width="8.953125" style="25"/>
    <col min="121" max="121" width="8.953125" style="43"/>
    <col min="122" max="123" width="8.953125" style="27"/>
    <col min="124" max="131" width="8.953125" style="46"/>
    <col min="132" max="133" width="8.953125" style="25"/>
    <col min="134" max="134" width="8.953125" style="96"/>
    <col min="135" max="139" width="8.953125" style="43"/>
    <col min="140" max="141" width="8.953125" style="80"/>
    <col min="142" max="203" width="8.953125" style="96"/>
    <col min="204" max="209" width="8.953125" style="95"/>
  </cols>
  <sheetData>
    <row r="1" spans="1:209" ht="73" customHeight="1" x14ac:dyDescent="0.75">
      <c r="C1" s="247" t="s">
        <v>386</v>
      </c>
      <c r="ED1" s="50"/>
    </row>
    <row r="2" spans="1:209" s="7" customFormat="1" ht="59.7" customHeight="1" x14ac:dyDescent="0.75">
      <c r="A2" s="341" t="s">
        <v>341</v>
      </c>
      <c r="B2" s="342"/>
      <c r="C2" s="342"/>
      <c r="D2" s="140"/>
      <c r="E2" s="140"/>
      <c r="F2" s="140"/>
      <c r="G2" s="140"/>
      <c r="H2" s="199"/>
      <c r="I2" s="199"/>
      <c r="J2" s="199"/>
      <c r="K2" s="199"/>
      <c r="L2" s="199"/>
      <c r="M2" s="199"/>
      <c r="N2" s="199"/>
      <c r="O2" s="237"/>
      <c r="P2" s="237"/>
      <c r="Q2" s="259">
        <v>2018</v>
      </c>
      <c r="R2" s="260"/>
      <c r="S2" s="260"/>
      <c r="T2" s="260"/>
      <c r="U2" s="261"/>
      <c r="V2" s="262">
        <v>2018</v>
      </c>
      <c r="W2" s="263"/>
      <c r="X2" s="263"/>
      <c r="Y2" s="263"/>
      <c r="Z2" s="263"/>
      <c r="AA2" s="263"/>
      <c r="AB2" s="264"/>
      <c r="AC2" s="265">
        <v>2018</v>
      </c>
      <c r="AD2" s="266"/>
      <c r="AE2" s="266"/>
      <c r="AF2" s="266"/>
      <c r="AG2" s="266"/>
      <c r="AH2" s="267"/>
      <c r="AI2" s="293">
        <v>2018</v>
      </c>
      <c r="AJ2" s="294"/>
      <c r="AK2" s="295"/>
      <c r="AL2" s="268">
        <v>2019</v>
      </c>
      <c r="AM2" s="269"/>
      <c r="AN2" s="269"/>
      <c r="AO2" s="269"/>
      <c r="AP2" s="269"/>
      <c r="AQ2" s="269"/>
      <c r="AR2" s="269"/>
      <c r="AS2" s="269"/>
      <c r="AT2" s="269"/>
      <c r="AU2" s="270"/>
      <c r="AV2" s="262">
        <v>2019</v>
      </c>
      <c r="AW2" s="263"/>
      <c r="AX2" s="263"/>
      <c r="AY2" s="171"/>
      <c r="AZ2" s="55"/>
      <c r="BA2" s="286">
        <v>2019</v>
      </c>
      <c r="BB2" s="287"/>
      <c r="BC2" s="287"/>
      <c r="BD2" s="287"/>
      <c r="BE2" s="287"/>
      <c r="BF2" s="287"/>
      <c r="BG2" s="287"/>
      <c r="BH2" s="288"/>
      <c r="BI2" s="282">
        <v>2019</v>
      </c>
      <c r="BJ2" s="283"/>
      <c r="BK2" s="283"/>
      <c r="BL2" s="283"/>
      <c r="BM2" s="284">
        <v>2019</v>
      </c>
      <c r="BN2" s="284"/>
      <c r="BO2" s="284"/>
      <c r="BP2" s="284"/>
      <c r="BQ2" s="284"/>
      <c r="BR2" s="284"/>
      <c r="BS2" s="284"/>
      <c r="BT2" s="284"/>
      <c r="BU2" s="284"/>
      <c r="BV2" s="284"/>
      <c r="BW2" s="285"/>
      <c r="BX2" s="315">
        <v>2019</v>
      </c>
      <c r="BY2" s="316"/>
      <c r="BZ2" s="316"/>
      <c r="CA2" s="316"/>
      <c r="CB2" s="316"/>
      <c r="CC2" s="316"/>
      <c r="CD2" s="317"/>
      <c r="CE2" s="265">
        <v>2019</v>
      </c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7"/>
      <c r="CQ2" s="318">
        <v>2019</v>
      </c>
      <c r="CR2" s="319"/>
      <c r="CS2" s="320"/>
      <c r="CT2" s="302">
        <v>2020</v>
      </c>
      <c r="CU2" s="284"/>
      <c r="CV2" s="284"/>
      <c r="CW2" s="284"/>
      <c r="CX2" s="284"/>
      <c r="CY2" s="284"/>
      <c r="CZ2" s="284"/>
      <c r="DA2" s="284"/>
      <c r="DB2" s="284"/>
      <c r="DC2" s="284"/>
      <c r="DD2" s="285"/>
      <c r="DE2" s="175"/>
      <c r="DF2" s="303">
        <v>2020</v>
      </c>
      <c r="DG2" s="304"/>
      <c r="DH2" s="304"/>
      <c r="DI2" s="304"/>
      <c r="DJ2" s="304"/>
      <c r="DK2" s="304"/>
      <c r="DL2" s="304"/>
      <c r="DM2" s="304"/>
      <c r="DN2" s="304"/>
      <c r="DO2" s="305"/>
      <c r="DP2" s="41">
        <v>2020</v>
      </c>
      <c r="DQ2" s="44">
        <v>2020</v>
      </c>
      <c r="DR2" s="284">
        <v>2020</v>
      </c>
      <c r="DS2" s="285"/>
      <c r="DT2" s="299">
        <v>2020</v>
      </c>
      <c r="DU2" s="300"/>
      <c r="DV2" s="300"/>
      <c r="DW2" s="300"/>
      <c r="DX2" s="300"/>
      <c r="DY2" s="300"/>
      <c r="DZ2" s="300"/>
      <c r="EA2" s="301"/>
      <c r="EB2" s="265">
        <v>2020</v>
      </c>
      <c r="EC2" s="267"/>
      <c r="ED2" s="248">
        <v>2020</v>
      </c>
      <c r="EE2" s="293">
        <v>2021</v>
      </c>
      <c r="EF2" s="294"/>
      <c r="EG2" s="294"/>
      <c r="EH2" s="294"/>
      <c r="EI2" s="295"/>
      <c r="EJ2" s="146"/>
      <c r="EK2" s="76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</row>
    <row r="3" spans="1:209" s="10" customFormat="1" ht="36.75" x14ac:dyDescent="0.75">
      <c r="A3" s="11" t="s">
        <v>297</v>
      </c>
      <c r="B3" s="11" t="s">
        <v>7</v>
      </c>
      <c r="C3" s="33" t="s">
        <v>0</v>
      </c>
      <c r="D3" s="33"/>
      <c r="E3" s="33"/>
      <c r="F3" s="33"/>
      <c r="G3" s="33"/>
      <c r="H3" s="111"/>
      <c r="I3" s="111"/>
      <c r="J3" s="111"/>
      <c r="K3" s="111"/>
      <c r="L3" s="111"/>
      <c r="M3" s="111"/>
      <c r="N3" s="111"/>
      <c r="O3" s="212"/>
      <c r="P3" s="212"/>
      <c r="Q3" s="352" t="s">
        <v>303</v>
      </c>
      <c r="R3" s="353"/>
      <c r="S3" s="353"/>
      <c r="T3" s="354"/>
      <c r="U3" s="120" t="s">
        <v>273</v>
      </c>
      <c r="V3" s="4" t="s">
        <v>275</v>
      </c>
      <c r="W3" s="272" t="s">
        <v>304</v>
      </c>
      <c r="X3" s="272"/>
      <c r="Y3" s="272"/>
      <c r="Z3" s="273" t="s">
        <v>305</v>
      </c>
      <c r="AA3" s="273"/>
      <c r="AB3" s="125" t="s">
        <v>306</v>
      </c>
      <c r="AC3" s="271" t="s">
        <v>307</v>
      </c>
      <c r="AD3" s="271"/>
      <c r="AE3" s="271"/>
      <c r="AF3" s="271"/>
      <c r="AG3" s="271"/>
      <c r="AH3" s="126" t="s">
        <v>273</v>
      </c>
      <c r="AI3" s="290" t="s">
        <v>308</v>
      </c>
      <c r="AJ3" s="291"/>
      <c r="AK3" s="292"/>
      <c r="AL3" s="274" t="s">
        <v>309</v>
      </c>
      <c r="AM3" s="274"/>
      <c r="AN3" s="274"/>
      <c r="AO3" s="130"/>
      <c r="AP3" s="130" t="s">
        <v>310</v>
      </c>
      <c r="AQ3" s="130"/>
      <c r="AR3" s="296" t="s">
        <v>311</v>
      </c>
      <c r="AS3" s="297"/>
      <c r="AT3" s="297"/>
      <c r="AU3" s="298"/>
      <c r="AV3" s="275" t="s">
        <v>312</v>
      </c>
      <c r="AW3" s="275"/>
      <c r="AX3" s="275"/>
      <c r="AY3" s="172"/>
      <c r="AZ3" s="271" t="s">
        <v>313</v>
      </c>
      <c r="BA3" s="271"/>
      <c r="BB3" s="271"/>
      <c r="BC3" s="271"/>
      <c r="BD3" s="271"/>
      <c r="BE3" s="289" t="s">
        <v>314</v>
      </c>
      <c r="BF3" s="289"/>
      <c r="BG3" s="289"/>
      <c r="BH3" s="289"/>
      <c r="BI3" s="309" t="s">
        <v>315</v>
      </c>
      <c r="BJ3" s="310"/>
      <c r="BK3" s="310"/>
      <c r="BL3" s="311"/>
      <c r="BM3" s="324" t="s">
        <v>316</v>
      </c>
      <c r="BN3" s="325"/>
      <c r="BO3" s="325"/>
      <c r="BP3" s="325"/>
      <c r="BQ3" s="325"/>
      <c r="BR3" s="307" t="s">
        <v>317</v>
      </c>
      <c r="BS3" s="307"/>
      <c r="BT3" s="307"/>
      <c r="BU3" s="307"/>
      <c r="BV3" s="307"/>
      <c r="BW3" s="308"/>
      <c r="BX3" s="312" t="s">
        <v>318</v>
      </c>
      <c r="BY3" s="313"/>
      <c r="BZ3" s="313"/>
      <c r="CA3" s="313"/>
      <c r="CB3" s="313"/>
      <c r="CC3" s="313"/>
      <c r="CD3" s="314"/>
      <c r="CE3" s="359" t="s">
        <v>319</v>
      </c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1"/>
      <c r="CQ3" s="321" t="s">
        <v>76</v>
      </c>
      <c r="CR3" s="322"/>
      <c r="CS3" s="323"/>
      <c r="CT3" s="306" t="s">
        <v>321</v>
      </c>
      <c r="CU3" s="307"/>
      <c r="CV3" s="307"/>
      <c r="CW3" s="307"/>
      <c r="CX3" s="307"/>
      <c r="CY3" s="307"/>
      <c r="CZ3" s="307"/>
      <c r="DA3" s="307"/>
      <c r="DB3" s="307"/>
      <c r="DC3" s="307"/>
      <c r="DD3" s="308"/>
      <c r="DE3" s="112"/>
      <c r="DF3" s="309" t="s">
        <v>322</v>
      </c>
      <c r="DG3" s="310"/>
      <c r="DH3" s="310"/>
      <c r="DI3" s="310"/>
      <c r="DJ3" s="310"/>
      <c r="DK3" s="310"/>
      <c r="DL3" s="310"/>
      <c r="DM3" s="310"/>
      <c r="DN3" s="310"/>
      <c r="DO3" s="311"/>
      <c r="DP3" s="54" t="s">
        <v>323</v>
      </c>
      <c r="DQ3" s="137" t="s">
        <v>324</v>
      </c>
      <c r="DR3" s="138" t="s">
        <v>325</v>
      </c>
      <c r="DS3" s="138" t="s">
        <v>326</v>
      </c>
      <c r="DT3" s="52" t="s">
        <v>327</v>
      </c>
      <c r="DU3" s="52" t="s">
        <v>391</v>
      </c>
      <c r="DV3" s="52" t="s">
        <v>328</v>
      </c>
      <c r="DW3" s="52" t="s">
        <v>329</v>
      </c>
      <c r="DX3" s="52" t="s">
        <v>330</v>
      </c>
      <c r="DY3" s="52" t="s">
        <v>331</v>
      </c>
      <c r="DZ3" s="52" t="s">
        <v>332</v>
      </c>
      <c r="EA3" s="52" t="s">
        <v>333</v>
      </c>
      <c r="EB3" s="107" t="s">
        <v>334</v>
      </c>
      <c r="EC3" s="108" t="s">
        <v>335</v>
      </c>
      <c r="ED3" s="249" t="s">
        <v>387</v>
      </c>
      <c r="EE3" s="60" t="s">
        <v>336</v>
      </c>
      <c r="EF3" s="139" t="s">
        <v>337</v>
      </c>
      <c r="EG3" s="139" t="s">
        <v>338</v>
      </c>
      <c r="EH3" s="139" t="s">
        <v>339</v>
      </c>
      <c r="EI3" s="139" t="s">
        <v>340</v>
      </c>
      <c r="EJ3" s="145"/>
      <c r="EK3" s="77"/>
      <c r="EL3" s="346"/>
      <c r="EM3" s="347"/>
      <c r="EN3" s="348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</row>
    <row r="4" spans="1:209" s="8" customFormat="1" ht="49" x14ac:dyDescent="0.75">
      <c r="A4" s="105"/>
      <c r="B4" s="9"/>
      <c r="C4" s="34"/>
      <c r="D4" s="34"/>
      <c r="E4" s="34"/>
      <c r="F4" s="34"/>
      <c r="G4" s="34"/>
      <c r="H4" s="201" t="s">
        <v>375</v>
      </c>
      <c r="I4" s="201" t="s">
        <v>376</v>
      </c>
      <c r="J4" s="201" t="s">
        <v>377</v>
      </c>
      <c r="K4" s="201" t="s">
        <v>379</v>
      </c>
      <c r="L4" s="201" t="s">
        <v>380</v>
      </c>
      <c r="M4" s="201" t="s">
        <v>378</v>
      </c>
      <c r="N4" s="109" t="s">
        <v>381</v>
      </c>
      <c r="O4" s="201" t="s">
        <v>382</v>
      </c>
      <c r="P4" s="201" t="s">
        <v>383</v>
      </c>
      <c r="Q4" s="231" t="s">
        <v>85</v>
      </c>
      <c r="R4" s="12">
        <v>43172</v>
      </c>
      <c r="S4" s="12">
        <v>43173</v>
      </c>
      <c r="T4" s="12">
        <v>43174</v>
      </c>
      <c r="U4" s="121">
        <v>43173</v>
      </c>
      <c r="V4" s="53" t="s">
        <v>274</v>
      </c>
      <c r="W4" s="39">
        <v>44382</v>
      </c>
      <c r="X4" s="39">
        <v>44383</v>
      </c>
      <c r="Y4" s="39">
        <v>44384</v>
      </c>
      <c r="Z4" s="115">
        <v>44386</v>
      </c>
      <c r="AA4" s="115">
        <v>44387</v>
      </c>
      <c r="AB4" s="117">
        <v>44389</v>
      </c>
      <c r="AC4" s="18">
        <v>43383</v>
      </c>
      <c r="AD4" s="18">
        <v>43384</v>
      </c>
      <c r="AE4" s="19">
        <v>43385</v>
      </c>
      <c r="AF4" s="19">
        <v>43386</v>
      </c>
      <c r="AG4" s="19">
        <v>43387</v>
      </c>
      <c r="AH4" s="127">
        <v>43386</v>
      </c>
      <c r="AI4" s="47">
        <v>44485</v>
      </c>
      <c r="AJ4" s="47">
        <v>44486</v>
      </c>
      <c r="AK4" s="47">
        <v>44501</v>
      </c>
      <c r="AL4" s="21">
        <v>43474</v>
      </c>
      <c r="AM4" s="21">
        <v>43475</v>
      </c>
      <c r="AN4" s="21">
        <v>43476</v>
      </c>
      <c r="AO4" s="131">
        <v>43477</v>
      </c>
      <c r="AP4" s="131">
        <v>43478</v>
      </c>
      <c r="AQ4" s="131">
        <v>43479</v>
      </c>
      <c r="AR4" s="21">
        <v>43480</v>
      </c>
      <c r="AS4" s="21">
        <v>43482</v>
      </c>
      <c r="AT4" s="21">
        <v>43483</v>
      </c>
      <c r="AU4" s="21">
        <v>43484</v>
      </c>
      <c r="AV4" s="39">
        <v>43501</v>
      </c>
      <c r="AW4" s="39">
        <v>43502</v>
      </c>
      <c r="AX4" s="39">
        <v>43503</v>
      </c>
      <c r="AY4" s="173"/>
      <c r="AZ4" s="19">
        <v>43526</v>
      </c>
      <c r="BA4" s="19">
        <v>43527</v>
      </c>
      <c r="BB4" s="19">
        <v>43528</v>
      </c>
      <c r="BC4" s="23">
        <v>43529</v>
      </c>
      <c r="BD4" s="23">
        <v>43530</v>
      </c>
      <c r="BE4" s="134">
        <v>43532</v>
      </c>
      <c r="BF4" s="134">
        <v>43533</v>
      </c>
      <c r="BG4" s="134">
        <v>43534</v>
      </c>
      <c r="BH4" s="134">
        <v>43536</v>
      </c>
      <c r="BI4" s="56">
        <v>43620</v>
      </c>
      <c r="BJ4" s="56">
        <v>43621</v>
      </c>
      <c r="BK4" s="28">
        <v>43622</v>
      </c>
      <c r="BL4" s="28">
        <v>43623</v>
      </c>
      <c r="BM4" s="135">
        <v>43661</v>
      </c>
      <c r="BN4" s="135">
        <v>43662</v>
      </c>
      <c r="BO4" s="135">
        <v>43663</v>
      </c>
      <c r="BP4" s="135">
        <v>43664</v>
      </c>
      <c r="BQ4" s="135">
        <v>43665</v>
      </c>
      <c r="BR4" s="26">
        <v>43667</v>
      </c>
      <c r="BS4" s="26">
        <v>43668</v>
      </c>
      <c r="BT4" s="26">
        <v>43669</v>
      </c>
      <c r="BU4" s="26">
        <v>43670</v>
      </c>
      <c r="BV4" s="26">
        <v>43671</v>
      </c>
      <c r="BW4" s="26">
        <v>43672</v>
      </c>
      <c r="BX4" s="57">
        <v>44078</v>
      </c>
      <c r="BY4" s="57">
        <v>44079</v>
      </c>
      <c r="BZ4" s="57">
        <v>44080</v>
      </c>
      <c r="CA4" s="57">
        <v>44081</v>
      </c>
      <c r="CB4" s="57">
        <v>44082</v>
      </c>
      <c r="CC4" s="57">
        <v>44083</v>
      </c>
      <c r="CD4" s="57">
        <v>44084</v>
      </c>
      <c r="CE4" s="24">
        <v>44160</v>
      </c>
      <c r="CF4" s="24">
        <v>44161</v>
      </c>
      <c r="CG4" s="24">
        <v>44162</v>
      </c>
      <c r="CH4" s="24">
        <v>44163</v>
      </c>
      <c r="CI4" s="24">
        <v>44164</v>
      </c>
      <c r="CJ4" s="24">
        <v>44167</v>
      </c>
      <c r="CK4" s="24">
        <v>44168</v>
      </c>
      <c r="CL4" s="24">
        <v>44169</v>
      </c>
      <c r="CM4" s="24">
        <v>44170</v>
      </c>
      <c r="CN4" s="24">
        <v>44171</v>
      </c>
      <c r="CO4" s="24">
        <v>44537</v>
      </c>
      <c r="CP4" s="24">
        <v>44538</v>
      </c>
      <c r="CQ4" s="30">
        <v>44162</v>
      </c>
      <c r="CR4" s="30">
        <v>44163</v>
      </c>
      <c r="CS4" s="30">
        <v>44164</v>
      </c>
      <c r="CT4" s="26">
        <v>44234</v>
      </c>
      <c r="CU4" s="26">
        <v>44237</v>
      </c>
      <c r="CV4" s="26">
        <v>44238</v>
      </c>
      <c r="CW4" s="26">
        <v>44239</v>
      </c>
      <c r="CX4" s="26">
        <v>44240</v>
      </c>
      <c r="CY4" s="26">
        <v>44241</v>
      </c>
      <c r="CZ4" s="26">
        <v>44244</v>
      </c>
      <c r="DA4" s="26">
        <v>44245</v>
      </c>
      <c r="DB4" s="26">
        <v>44246</v>
      </c>
      <c r="DC4" s="26">
        <v>44247</v>
      </c>
      <c r="DD4" s="26">
        <v>44248</v>
      </c>
      <c r="DE4" s="176"/>
      <c r="DF4" s="28">
        <v>44256</v>
      </c>
      <c r="DG4" s="28">
        <v>44257</v>
      </c>
      <c r="DH4" s="28">
        <v>44258</v>
      </c>
      <c r="DI4" s="28">
        <v>44259</v>
      </c>
      <c r="DJ4" s="28">
        <v>44260</v>
      </c>
      <c r="DK4" s="28">
        <v>44261</v>
      </c>
      <c r="DL4" s="28">
        <v>44262</v>
      </c>
      <c r="DM4" s="28">
        <v>44263</v>
      </c>
      <c r="DN4" s="28">
        <v>44264</v>
      </c>
      <c r="DO4" s="28">
        <v>44265</v>
      </c>
      <c r="DP4" s="24">
        <v>44462</v>
      </c>
      <c r="DQ4" s="42">
        <v>44491</v>
      </c>
      <c r="DR4" s="26">
        <v>44498</v>
      </c>
      <c r="DS4" s="26">
        <v>44505</v>
      </c>
      <c r="DT4" s="45">
        <v>44512</v>
      </c>
      <c r="DU4" s="45">
        <v>44519</v>
      </c>
      <c r="DV4" s="45">
        <v>44526</v>
      </c>
      <c r="DW4" s="45">
        <v>44527</v>
      </c>
      <c r="DX4" s="45">
        <v>44533</v>
      </c>
      <c r="DY4" s="45">
        <v>44534</v>
      </c>
      <c r="DZ4" s="45">
        <v>44540</v>
      </c>
      <c r="EA4" s="45">
        <v>44544</v>
      </c>
      <c r="EB4" s="24">
        <v>44547</v>
      </c>
      <c r="EC4" s="24">
        <v>44548</v>
      </c>
      <c r="ED4" s="49">
        <v>44552</v>
      </c>
      <c r="EE4" s="42">
        <v>44218</v>
      </c>
      <c r="EF4" s="42">
        <v>44225</v>
      </c>
      <c r="EG4" s="42">
        <v>44232</v>
      </c>
      <c r="EH4" s="42">
        <v>44239</v>
      </c>
      <c r="EI4" s="42">
        <v>44246</v>
      </c>
      <c r="EJ4" s="78"/>
      <c r="EK4" s="78"/>
      <c r="EL4" s="176"/>
      <c r="EM4" s="101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257"/>
      <c r="GW4" s="257"/>
      <c r="GX4" s="257"/>
      <c r="GY4" s="100"/>
      <c r="GZ4" s="100"/>
      <c r="HA4" s="100"/>
    </row>
    <row r="5" spans="1:209" s="7" customFormat="1" ht="56.65" customHeight="1" x14ac:dyDescent="0.75">
      <c r="A5" s="105"/>
      <c r="B5" s="38"/>
      <c r="C5" s="106" t="s">
        <v>302</v>
      </c>
      <c r="D5" s="106" t="s">
        <v>347</v>
      </c>
      <c r="E5" s="106" t="s">
        <v>348</v>
      </c>
      <c r="F5" s="106" t="s">
        <v>349</v>
      </c>
      <c r="G5" s="106" t="s">
        <v>350</v>
      </c>
      <c r="H5" s="200"/>
      <c r="I5" s="200"/>
      <c r="J5" s="200"/>
      <c r="K5" s="200"/>
      <c r="L5" s="200"/>
      <c r="M5" s="200"/>
      <c r="N5" s="200"/>
      <c r="O5" s="238"/>
      <c r="P5" s="238"/>
      <c r="Q5" s="355" t="s">
        <v>276</v>
      </c>
      <c r="R5" s="356"/>
      <c r="S5" s="356"/>
      <c r="T5" s="356"/>
      <c r="U5" s="122" t="s">
        <v>277</v>
      </c>
      <c r="V5" s="39" t="s">
        <v>278</v>
      </c>
      <c r="W5" s="357" t="s">
        <v>280</v>
      </c>
      <c r="X5" s="358"/>
      <c r="Y5" s="358"/>
      <c r="Z5" s="358"/>
      <c r="AA5" s="358"/>
      <c r="AB5" s="59" t="s">
        <v>279</v>
      </c>
      <c r="AC5" s="276" t="s">
        <v>159</v>
      </c>
      <c r="AD5" s="277"/>
      <c r="AE5" s="277"/>
      <c r="AF5" s="277"/>
      <c r="AG5" s="277"/>
      <c r="AH5" s="278"/>
      <c r="AI5" s="349" t="s">
        <v>281</v>
      </c>
      <c r="AJ5" s="350"/>
      <c r="AK5" s="351"/>
      <c r="AL5" s="279" t="s">
        <v>158</v>
      </c>
      <c r="AM5" s="280"/>
      <c r="AN5" s="280"/>
      <c r="AO5" s="280"/>
      <c r="AP5" s="280"/>
      <c r="AQ5" s="281"/>
      <c r="AR5" s="279" t="s">
        <v>157</v>
      </c>
      <c r="AS5" s="280"/>
      <c r="AT5" s="280"/>
      <c r="AU5" s="281"/>
      <c r="AV5" s="326" t="s">
        <v>282</v>
      </c>
      <c r="AW5" s="327"/>
      <c r="AX5" s="328"/>
      <c r="AY5" s="174"/>
      <c r="AZ5" s="276" t="s">
        <v>283</v>
      </c>
      <c r="BA5" s="277"/>
      <c r="BB5" s="277"/>
      <c r="BC5" s="277"/>
      <c r="BD5" s="277"/>
      <c r="BE5" s="277"/>
      <c r="BF5" s="277"/>
      <c r="BG5" s="277"/>
      <c r="BH5" s="278"/>
      <c r="BI5" s="335" t="s">
        <v>284</v>
      </c>
      <c r="BJ5" s="336"/>
      <c r="BK5" s="336"/>
      <c r="BL5" s="337"/>
      <c r="BM5" s="338" t="s">
        <v>285</v>
      </c>
      <c r="BN5" s="339"/>
      <c r="BO5" s="339"/>
      <c r="BP5" s="339"/>
      <c r="BQ5" s="340"/>
      <c r="BR5" s="326" t="s">
        <v>286</v>
      </c>
      <c r="BS5" s="327"/>
      <c r="BT5" s="327"/>
      <c r="BU5" s="327"/>
      <c r="BV5" s="327"/>
      <c r="BW5" s="328"/>
      <c r="BX5" s="329" t="s">
        <v>289</v>
      </c>
      <c r="BY5" s="330"/>
      <c r="BZ5" s="330"/>
      <c r="CA5" s="330"/>
      <c r="CB5" s="330"/>
      <c r="CC5" s="330"/>
      <c r="CD5" s="331"/>
      <c r="CE5" s="276" t="s">
        <v>287</v>
      </c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8"/>
      <c r="CQ5" s="332" t="s">
        <v>288</v>
      </c>
      <c r="CR5" s="333"/>
      <c r="CS5" s="334"/>
      <c r="CT5" s="326" t="s">
        <v>320</v>
      </c>
      <c r="CU5" s="327"/>
      <c r="CV5" s="327"/>
      <c r="CW5" s="327"/>
      <c r="CX5" s="327"/>
      <c r="CY5" s="327"/>
      <c r="CZ5" s="327"/>
      <c r="DA5" s="327"/>
      <c r="DB5" s="327"/>
      <c r="DC5" s="327"/>
      <c r="DD5" s="328"/>
      <c r="DE5" s="174"/>
      <c r="DF5" s="282" t="s">
        <v>290</v>
      </c>
      <c r="DG5" s="283"/>
      <c r="DH5" s="283"/>
      <c r="DI5" s="283"/>
      <c r="DJ5" s="283"/>
      <c r="DK5" s="283"/>
      <c r="DL5" s="283"/>
      <c r="DM5" s="283"/>
      <c r="DN5" s="283"/>
      <c r="DO5" s="362"/>
      <c r="DP5" s="54" t="s">
        <v>291</v>
      </c>
      <c r="DQ5" s="60" t="s">
        <v>292</v>
      </c>
      <c r="DR5" s="363" t="s">
        <v>293</v>
      </c>
      <c r="DS5" s="364"/>
      <c r="DT5" s="352" t="s">
        <v>294</v>
      </c>
      <c r="DU5" s="353"/>
      <c r="DV5" s="353"/>
      <c r="DW5" s="353"/>
      <c r="DX5" s="353"/>
      <c r="DY5" s="353"/>
      <c r="DZ5" s="353"/>
      <c r="EA5" s="354"/>
      <c r="EB5" s="365" t="s">
        <v>295</v>
      </c>
      <c r="EC5" s="366"/>
      <c r="ED5" s="249" t="s">
        <v>388</v>
      </c>
      <c r="EE5" s="290" t="s">
        <v>296</v>
      </c>
      <c r="EF5" s="291"/>
      <c r="EG5" s="291"/>
      <c r="EH5" s="291"/>
      <c r="EI5" s="292"/>
      <c r="EJ5" s="77"/>
      <c r="EK5" s="77"/>
      <c r="EL5" s="346"/>
      <c r="EM5" s="347"/>
      <c r="EN5" s="348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</row>
    <row r="6" spans="1:209" s="101" customFormat="1" ht="22.7" customHeight="1" x14ac:dyDescent="0.75">
      <c r="A6" s="86"/>
      <c r="B6" s="343" t="s">
        <v>342</v>
      </c>
      <c r="C6" s="344"/>
      <c r="D6" s="141" t="s">
        <v>347</v>
      </c>
      <c r="E6" s="141"/>
      <c r="F6" s="141"/>
      <c r="G6" s="141"/>
      <c r="H6" s="110">
        <f>AY6</f>
        <v>34</v>
      </c>
      <c r="I6" s="110"/>
      <c r="J6" s="110">
        <f>DE6</f>
        <v>57</v>
      </c>
      <c r="K6" s="110"/>
      <c r="L6" s="202">
        <f>EJ6</f>
        <v>30</v>
      </c>
      <c r="M6" s="198"/>
      <c r="N6" s="202">
        <f>H6+J6+L6</f>
        <v>121</v>
      </c>
      <c r="O6" s="82"/>
      <c r="P6" s="82"/>
      <c r="Q6" s="110">
        <v>1</v>
      </c>
      <c r="R6" s="110">
        <v>1</v>
      </c>
      <c r="S6" s="109">
        <v>1</v>
      </c>
      <c r="T6" s="110">
        <v>1</v>
      </c>
      <c r="U6" s="109">
        <v>1</v>
      </c>
      <c r="V6" s="110">
        <v>1</v>
      </c>
      <c r="W6" s="109">
        <v>1</v>
      </c>
      <c r="X6" s="110">
        <v>1</v>
      </c>
      <c r="Y6" s="109">
        <v>1</v>
      </c>
      <c r="Z6" s="110">
        <v>1</v>
      </c>
      <c r="AA6" s="109">
        <v>1</v>
      </c>
      <c r="AB6" s="110">
        <v>1</v>
      </c>
      <c r="AC6" s="109">
        <v>1</v>
      </c>
      <c r="AD6" s="110">
        <v>1</v>
      </c>
      <c r="AE6" s="109">
        <v>1</v>
      </c>
      <c r="AF6" s="110">
        <v>1</v>
      </c>
      <c r="AG6" s="109">
        <v>1</v>
      </c>
      <c r="AH6" s="110">
        <v>1</v>
      </c>
      <c r="AI6" s="109">
        <v>1</v>
      </c>
      <c r="AJ6" s="110">
        <v>1</v>
      </c>
      <c r="AK6" s="109">
        <v>1</v>
      </c>
      <c r="AL6" s="110">
        <v>1</v>
      </c>
      <c r="AM6" s="109">
        <v>1</v>
      </c>
      <c r="AN6" s="110">
        <v>1</v>
      </c>
      <c r="AO6" s="109">
        <v>1</v>
      </c>
      <c r="AP6" s="110">
        <v>1</v>
      </c>
      <c r="AQ6" s="109">
        <v>1</v>
      </c>
      <c r="AR6" s="110">
        <v>1</v>
      </c>
      <c r="AS6" s="109">
        <v>1</v>
      </c>
      <c r="AT6" s="110">
        <v>1</v>
      </c>
      <c r="AU6" s="109">
        <v>1</v>
      </c>
      <c r="AV6" s="110">
        <v>1</v>
      </c>
      <c r="AW6" s="109">
        <v>1</v>
      </c>
      <c r="AX6" s="110">
        <v>1</v>
      </c>
      <c r="AY6" s="110">
        <f>SUM(Q6:AX6)</f>
        <v>34</v>
      </c>
      <c r="AZ6" s="109">
        <v>1</v>
      </c>
      <c r="BA6" s="110">
        <v>1</v>
      </c>
      <c r="BB6" s="109">
        <v>1</v>
      </c>
      <c r="BC6" s="110">
        <v>1</v>
      </c>
      <c r="BD6" s="109">
        <v>1</v>
      </c>
      <c r="BE6" s="110">
        <v>1</v>
      </c>
      <c r="BF6" s="109">
        <v>1</v>
      </c>
      <c r="BG6" s="110">
        <v>1</v>
      </c>
      <c r="BH6" s="109">
        <v>1</v>
      </c>
      <c r="BI6" s="110">
        <v>1</v>
      </c>
      <c r="BJ6" s="109">
        <v>1</v>
      </c>
      <c r="BK6" s="110">
        <v>1</v>
      </c>
      <c r="BL6" s="109">
        <v>1</v>
      </c>
      <c r="BM6" s="110">
        <v>1</v>
      </c>
      <c r="BN6" s="109">
        <v>1</v>
      </c>
      <c r="BO6" s="110">
        <v>1</v>
      </c>
      <c r="BP6" s="109">
        <v>1</v>
      </c>
      <c r="BQ6" s="110">
        <v>1</v>
      </c>
      <c r="BR6" s="109">
        <v>1</v>
      </c>
      <c r="BS6" s="110">
        <v>1</v>
      </c>
      <c r="BT6" s="109">
        <v>1</v>
      </c>
      <c r="BU6" s="110">
        <v>1</v>
      </c>
      <c r="BV6" s="109">
        <v>1</v>
      </c>
      <c r="BW6" s="110">
        <v>1</v>
      </c>
      <c r="BX6" s="109">
        <v>1</v>
      </c>
      <c r="BY6" s="110">
        <v>1</v>
      </c>
      <c r="BZ6" s="109">
        <v>1</v>
      </c>
      <c r="CA6" s="110">
        <v>1</v>
      </c>
      <c r="CB6" s="109">
        <v>1</v>
      </c>
      <c r="CC6" s="110">
        <v>1</v>
      </c>
      <c r="CD6" s="109">
        <v>1</v>
      </c>
      <c r="CE6" s="110">
        <v>1</v>
      </c>
      <c r="CF6" s="109">
        <v>1</v>
      </c>
      <c r="CG6" s="110">
        <v>1</v>
      </c>
      <c r="CH6" s="109">
        <v>1</v>
      </c>
      <c r="CI6" s="110">
        <v>1</v>
      </c>
      <c r="CJ6" s="109">
        <v>1</v>
      </c>
      <c r="CK6" s="110">
        <v>1</v>
      </c>
      <c r="CL6" s="109">
        <v>1</v>
      </c>
      <c r="CM6" s="110">
        <v>1</v>
      </c>
      <c r="CN6" s="109">
        <v>1</v>
      </c>
      <c r="CO6" s="110">
        <v>1</v>
      </c>
      <c r="CP6" s="109">
        <v>1</v>
      </c>
      <c r="CQ6" s="110">
        <v>1</v>
      </c>
      <c r="CR6" s="109">
        <v>1</v>
      </c>
      <c r="CS6" s="110">
        <v>1</v>
      </c>
      <c r="CT6" s="109">
        <v>1</v>
      </c>
      <c r="CU6" s="110">
        <v>1</v>
      </c>
      <c r="CV6" s="109">
        <v>1</v>
      </c>
      <c r="CW6" s="110">
        <v>1</v>
      </c>
      <c r="CX6" s="109">
        <v>1</v>
      </c>
      <c r="CY6" s="110">
        <v>1</v>
      </c>
      <c r="CZ6" s="109">
        <v>1</v>
      </c>
      <c r="DA6" s="110">
        <v>1</v>
      </c>
      <c r="DB6" s="109">
        <v>1</v>
      </c>
      <c r="DC6" s="110">
        <v>1</v>
      </c>
      <c r="DD6" s="109">
        <v>1</v>
      </c>
      <c r="DE6" s="110">
        <f>SUM(AZ6:DD6)</f>
        <v>57</v>
      </c>
      <c r="DF6" s="110">
        <v>1</v>
      </c>
      <c r="DG6" s="109">
        <v>1</v>
      </c>
      <c r="DH6" s="110">
        <v>1</v>
      </c>
      <c r="DI6" s="109">
        <v>1</v>
      </c>
      <c r="DJ6" s="110">
        <v>1</v>
      </c>
      <c r="DK6" s="109">
        <v>1</v>
      </c>
      <c r="DL6" s="110">
        <v>1</v>
      </c>
      <c r="DM6" s="109">
        <v>1</v>
      </c>
      <c r="DN6" s="110">
        <v>1</v>
      </c>
      <c r="DO6" s="109">
        <v>1</v>
      </c>
      <c r="DP6" s="110">
        <v>1</v>
      </c>
      <c r="DQ6" s="109">
        <v>1</v>
      </c>
      <c r="DR6" s="110">
        <v>1</v>
      </c>
      <c r="DS6" s="109">
        <v>1</v>
      </c>
      <c r="DT6" s="110">
        <v>1</v>
      </c>
      <c r="DU6" s="109">
        <v>1</v>
      </c>
      <c r="DV6" s="110">
        <v>1</v>
      </c>
      <c r="DW6" s="109">
        <v>1</v>
      </c>
      <c r="DX6" s="110">
        <v>1</v>
      </c>
      <c r="DY6" s="109">
        <v>1</v>
      </c>
      <c r="DZ6" s="110">
        <v>1</v>
      </c>
      <c r="EA6" s="109">
        <v>1</v>
      </c>
      <c r="EB6" s="110">
        <v>1</v>
      </c>
      <c r="EC6" s="109">
        <v>1</v>
      </c>
      <c r="ED6" s="110">
        <v>1</v>
      </c>
      <c r="EE6" s="110">
        <v>1</v>
      </c>
      <c r="EF6" s="109">
        <v>1</v>
      </c>
      <c r="EG6" s="110">
        <v>1</v>
      </c>
      <c r="EH6" s="109">
        <v>1</v>
      </c>
      <c r="EI6" s="110">
        <v>1</v>
      </c>
      <c r="EJ6" s="77">
        <f>SUM(DF6:EI6)</f>
        <v>30</v>
      </c>
      <c r="EK6" s="77"/>
      <c r="EL6" s="111"/>
      <c r="EM6" s="112"/>
      <c r="EN6" s="113"/>
    </row>
    <row r="7" spans="1:209" s="7" customFormat="1" ht="22.7" customHeight="1" x14ac:dyDescent="0.75">
      <c r="A7" s="157">
        <v>1</v>
      </c>
      <c r="B7" s="157" t="s">
        <v>3</v>
      </c>
      <c r="C7" s="36" t="s">
        <v>125</v>
      </c>
      <c r="D7" s="36">
        <v>1</v>
      </c>
      <c r="E7" s="36"/>
      <c r="F7" s="36">
        <v>1</v>
      </c>
      <c r="G7" s="36"/>
      <c r="H7" s="110">
        <f t="shared" ref="H7:H60" si="0">AY7</f>
        <v>0</v>
      </c>
      <c r="I7" s="13"/>
      <c r="J7" s="110">
        <f t="shared" ref="J7:J60" si="1">DE7</f>
        <v>30</v>
      </c>
      <c r="K7" s="13">
        <v>1</v>
      </c>
      <c r="L7" s="202">
        <f t="shared" ref="L7:L60" si="2">EJ7</f>
        <v>21</v>
      </c>
      <c r="M7" s="13">
        <v>1</v>
      </c>
      <c r="N7" s="202">
        <f t="shared" ref="N7:N61" si="3">H7+J7+L7</f>
        <v>51</v>
      </c>
      <c r="O7" s="82">
        <v>1</v>
      </c>
      <c r="P7" s="82">
        <v>1</v>
      </c>
      <c r="Q7" s="232"/>
      <c r="R7" s="178"/>
      <c r="S7" s="178"/>
      <c r="T7" s="178"/>
      <c r="U7" s="182"/>
      <c r="V7" s="67"/>
      <c r="W7" s="67"/>
      <c r="X7" s="67"/>
      <c r="Y7" s="67"/>
      <c r="Z7" s="179"/>
      <c r="AA7" s="179"/>
      <c r="AB7" s="180"/>
      <c r="AC7" s="64"/>
      <c r="AD7" s="64"/>
      <c r="AE7" s="64"/>
      <c r="AF7" s="64"/>
      <c r="AG7" s="64"/>
      <c r="AH7" s="128"/>
      <c r="AI7" s="65"/>
      <c r="AJ7" s="65"/>
      <c r="AK7" s="65"/>
      <c r="AL7" s="66"/>
      <c r="AM7" s="66"/>
      <c r="AN7" s="66"/>
      <c r="AO7" s="132"/>
      <c r="AP7" s="132"/>
      <c r="AQ7" s="132"/>
      <c r="AR7" s="66"/>
      <c r="AS7" s="66"/>
      <c r="AT7" s="66"/>
      <c r="AU7" s="66"/>
      <c r="AV7" s="67"/>
      <c r="AW7" s="67"/>
      <c r="AX7" s="67"/>
      <c r="AY7" s="84"/>
      <c r="AZ7" s="64"/>
      <c r="BA7" s="64"/>
      <c r="BB7" s="64"/>
      <c r="BC7" s="64"/>
      <c r="BD7" s="64"/>
      <c r="BE7" s="128"/>
      <c r="BF7" s="128"/>
      <c r="BG7" s="128"/>
      <c r="BH7" s="128"/>
      <c r="BI7" s="68">
        <v>1</v>
      </c>
      <c r="BJ7" s="68">
        <v>1</v>
      </c>
      <c r="BK7" s="69">
        <v>1</v>
      </c>
      <c r="BL7" s="69"/>
      <c r="BM7" s="136">
        <v>1</v>
      </c>
      <c r="BN7" s="136">
        <v>1</v>
      </c>
      <c r="BO7" s="136">
        <v>1</v>
      </c>
      <c r="BP7" s="136">
        <v>1</v>
      </c>
      <c r="BQ7" s="136">
        <v>1</v>
      </c>
      <c r="BR7" s="70"/>
      <c r="BS7" s="70">
        <v>1</v>
      </c>
      <c r="BT7" s="70">
        <v>1</v>
      </c>
      <c r="BU7" s="70">
        <v>1</v>
      </c>
      <c r="BV7" s="70">
        <v>1</v>
      </c>
      <c r="BW7" s="70">
        <v>1</v>
      </c>
      <c r="BX7" s="71">
        <v>1</v>
      </c>
      <c r="BY7" s="71">
        <v>1</v>
      </c>
      <c r="BZ7" s="71">
        <v>1</v>
      </c>
      <c r="CA7" s="71">
        <v>1</v>
      </c>
      <c r="CB7" s="71">
        <v>1</v>
      </c>
      <c r="CC7" s="71">
        <v>1</v>
      </c>
      <c r="CD7" s="71">
        <v>1</v>
      </c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3"/>
      <c r="CR7" s="73"/>
      <c r="CS7" s="73"/>
      <c r="CT7" s="70"/>
      <c r="CU7" s="70">
        <v>1</v>
      </c>
      <c r="CV7" s="70">
        <v>1</v>
      </c>
      <c r="CW7" s="70">
        <v>1</v>
      </c>
      <c r="CX7" s="70">
        <v>1</v>
      </c>
      <c r="CY7" s="70">
        <v>1</v>
      </c>
      <c r="CZ7" s="70">
        <v>1</v>
      </c>
      <c r="DA7" s="70">
        <v>1</v>
      </c>
      <c r="DB7" s="70">
        <v>1</v>
      </c>
      <c r="DC7" s="70">
        <v>1</v>
      </c>
      <c r="DD7" s="70">
        <v>1</v>
      </c>
      <c r="DE7" s="79">
        <f>SUM(AZ7:DD7)</f>
        <v>30</v>
      </c>
      <c r="DF7" s="69"/>
      <c r="DG7" s="69">
        <v>1</v>
      </c>
      <c r="DH7" s="69">
        <v>1</v>
      </c>
      <c r="DI7" s="69">
        <v>1</v>
      </c>
      <c r="DJ7" s="69">
        <v>1</v>
      </c>
      <c r="DK7" s="69">
        <v>1</v>
      </c>
      <c r="DL7" s="69">
        <v>1</v>
      </c>
      <c r="DM7" s="69">
        <v>1</v>
      </c>
      <c r="DN7" s="69">
        <v>1</v>
      </c>
      <c r="DO7" s="69">
        <v>1</v>
      </c>
      <c r="DP7" s="72"/>
      <c r="DQ7" s="74"/>
      <c r="DR7" s="70">
        <v>1</v>
      </c>
      <c r="DS7" s="70">
        <v>1</v>
      </c>
      <c r="DT7" s="75">
        <v>1</v>
      </c>
      <c r="DU7" s="75">
        <v>1</v>
      </c>
      <c r="DV7" s="75">
        <v>1</v>
      </c>
      <c r="DW7" s="75"/>
      <c r="DX7" s="75">
        <v>1</v>
      </c>
      <c r="DY7" s="75"/>
      <c r="DZ7" s="75">
        <v>1</v>
      </c>
      <c r="EA7" s="75"/>
      <c r="EB7" s="72">
        <v>1</v>
      </c>
      <c r="EC7" s="72">
        <v>1</v>
      </c>
      <c r="ED7" s="250"/>
      <c r="EE7" s="74">
        <v>1</v>
      </c>
      <c r="EF7" s="74">
        <v>1</v>
      </c>
      <c r="EG7" s="74">
        <v>1</v>
      </c>
      <c r="EH7" s="74"/>
      <c r="EI7" s="74"/>
      <c r="EJ7" s="159">
        <f>SUM(DF7:EI7)</f>
        <v>21</v>
      </c>
      <c r="EK7" s="79"/>
      <c r="EL7" s="212"/>
      <c r="EM7" s="212"/>
      <c r="EN7" s="212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</row>
    <row r="8" spans="1:209" s="160" customFormat="1" x14ac:dyDescent="0.75">
      <c r="A8" s="157">
        <v>2</v>
      </c>
      <c r="B8" s="158" t="s">
        <v>3</v>
      </c>
      <c r="C8" s="35" t="s">
        <v>68</v>
      </c>
      <c r="D8" s="35">
        <v>1</v>
      </c>
      <c r="E8" s="35"/>
      <c r="F8" s="35">
        <v>1</v>
      </c>
      <c r="G8" s="35"/>
      <c r="H8" s="110">
        <f t="shared" si="0"/>
        <v>3</v>
      </c>
      <c r="I8" s="15">
        <v>1</v>
      </c>
      <c r="J8" s="110">
        <f t="shared" si="1"/>
        <v>0</v>
      </c>
      <c r="K8" s="15"/>
      <c r="L8" s="202">
        <f t="shared" si="2"/>
        <v>0</v>
      </c>
      <c r="M8" s="15"/>
      <c r="N8" s="202">
        <f t="shared" si="3"/>
        <v>3</v>
      </c>
      <c r="O8" s="82"/>
      <c r="P8" s="82"/>
      <c r="Q8" s="233"/>
      <c r="R8" s="61"/>
      <c r="S8" s="61"/>
      <c r="T8" s="61"/>
      <c r="U8" s="123"/>
      <c r="V8" s="62"/>
      <c r="W8" s="62">
        <v>1</v>
      </c>
      <c r="X8" s="62"/>
      <c r="Y8" s="62"/>
      <c r="Z8" s="114"/>
      <c r="AA8" s="114"/>
      <c r="AB8" s="118"/>
      <c r="AC8" s="63"/>
      <c r="AD8" s="63"/>
      <c r="AE8" s="64"/>
      <c r="AF8" s="64"/>
      <c r="AG8" s="64"/>
      <c r="AH8" s="128"/>
      <c r="AI8" s="65">
        <v>1</v>
      </c>
      <c r="AJ8" s="65"/>
      <c r="AK8" s="65">
        <v>1</v>
      </c>
      <c r="AL8" s="66"/>
      <c r="AM8" s="66"/>
      <c r="AN8" s="66"/>
      <c r="AO8" s="132"/>
      <c r="AP8" s="132"/>
      <c r="AQ8" s="132"/>
      <c r="AR8" s="66"/>
      <c r="AS8" s="66"/>
      <c r="AT8" s="66"/>
      <c r="AU8" s="66"/>
      <c r="AV8" s="67"/>
      <c r="AW8" s="67"/>
      <c r="AX8" s="67"/>
      <c r="AY8" s="84">
        <f>SUM(Q8:AX8)</f>
        <v>3</v>
      </c>
      <c r="AZ8" s="64"/>
      <c r="BA8" s="64"/>
      <c r="BB8" s="64"/>
      <c r="BC8" s="64"/>
      <c r="BD8" s="64"/>
      <c r="BE8" s="128"/>
      <c r="BF8" s="128"/>
      <c r="BG8" s="128"/>
      <c r="BH8" s="128"/>
      <c r="BI8" s="68"/>
      <c r="BJ8" s="68"/>
      <c r="BK8" s="69"/>
      <c r="BL8" s="69"/>
      <c r="BM8" s="136"/>
      <c r="BN8" s="136"/>
      <c r="BO8" s="136"/>
      <c r="BP8" s="136"/>
      <c r="BQ8" s="136"/>
      <c r="BR8" s="70"/>
      <c r="BS8" s="70"/>
      <c r="BT8" s="70"/>
      <c r="BU8" s="70"/>
      <c r="BV8" s="70"/>
      <c r="BW8" s="70"/>
      <c r="BX8" s="71"/>
      <c r="BY8" s="71"/>
      <c r="BZ8" s="71"/>
      <c r="CA8" s="71"/>
      <c r="CB8" s="71"/>
      <c r="CC8" s="71"/>
      <c r="CD8" s="71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3"/>
      <c r="CR8" s="73"/>
      <c r="CS8" s="73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72"/>
      <c r="DQ8" s="74"/>
      <c r="DR8" s="70"/>
      <c r="DS8" s="70"/>
      <c r="DT8" s="75"/>
      <c r="DU8" s="75"/>
      <c r="DV8" s="75"/>
      <c r="DW8" s="75"/>
      <c r="DX8" s="75"/>
      <c r="DY8" s="75"/>
      <c r="DZ8" s="75"/>
      <c r="EA8" s="75"/>
      <c r="EB8" s="72"/>
      <c r="EC8" s="72"/>
      <c r="ED8" s="250"/>
      <c r="EE8" s="74"/>
      <c r="EF8" s="74"/>
      <c r="EG8" s="74"/>
      <c r="EH8" s="74"/>
      <c r="EI8" s="74"/>
      <c r="EJ8" s="159"/>
      <c r="EK8" s="79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6"/>
      <c r="GW8" s="16"/>
      <c r="GX8" s="16"/>
      <c r="GY8" s="16"/>
      <c r="GZ8" s="16"/>
      <c r="HA8" s="16"/>
    </row>
    <row r="9" spans="1:209" s="160" customFormat="1" x14ac:dyDescent="0.75">
      <c r="A9" s="157">
        <v>3</v>
      </c>
      <c r="B9" s="158" t="s">
        <v>3</v>
      </c>
      <c r="C9" s="35" t="s">
        <v>147</v>
      </c>
      <c r="D9" s="35">
        <v>1</v>
      </c>
      <c r="E9" s="35"/>
      <c r="F9" s="35"/>
      <c r="G9" s="242">
        <v>1</v>
      </c>
      <c r="H9" s="110">
        <f t="shared" si="0"/>
        <v>0</v>
      </c>
      <c r="I9" s="15"/>
      <c r="J9" s="110">
        <f t="shared" si="1"/>
        <v>5</v>
      </c>
      <c r="K9" s="15">
        <v>1</v>
      </c>
      <c r="L9" s="202">
        <f t="shared" si="2"/>
        <v>0</v>
      </c>
      <c r="M9" s="15"/>
      <c r="N9" s="202">
        <f t="shared" si="3"/>
        <v>5</v>
      </c>
      <c r="O9" s="82">
        <v>1</v>
      </c>
      <c r="P9" s="82"/>
      <c r="Q9" s="233"/>
      <c r="R9" s="61"/>
      <c r="S9" s="61"/>
      <c r="T9" s="61"/>
      <c r="U9" s="123"/>
      <c r="V9" s="62"/>
      <c r="W9" s="62"/>
      <c r="X9" s="62"/>
      <c r="Y9" s="62"/>
      <c r="Z9" s="114" t="s">
        <v>5</v>
      </c>
      <c r="AA9" s="114"/>
      <c r="AB9" s="118"/>
      <c r="AC9" s="63"/>
      <c r="AD9" s="63"/>
      <c r="AE9" s="64"/>
      <c r="AF9" s="64"/>
      <c r="AG9" s="64"/>
      <c r="AH9" s="128"/>
      <c r="AI9" s="65"/>
      <c r="AJ9" s="65"/>
      <c r="AK9" s="65"/>
      <c r="AL9" s="66"/>
      <c r="AM9" s="66"/>
      <c r="AN9" s="66"/>
      <c r="AO9" s="132"/>
      <c r="AP9" s="132"/>
      <c r="AQ9" s="132"/>
      <c r="AR9" s="66"/>
      <c r="AS9" s="66"/>
      <c r="AT9" s="66"/>
      <c r="AU9" s="66"/>
      <c r="AV9" s="67"/>
      <c r="AW9" s="67"/>
      <c r="AX9" s="67"/>
      <c r="AY9" s="84"/>
      <c r="AZ9" s="64"/>
      <c r="BA9" s="64"/>
      <c r="BB9" s="64"/>
      <c r="BC9" s="64"/>
      <c r="BD9" s="64"/>
      <c r="BE9" s="128"/>
      <c r="BF9" s="128"/>
      <c r="BG9" s="128"/>
      <c r="BH9" s="128"/>
      <c r="BI9" s="68"/>
      <c r="BJ9" s="68"/>
      <c r="BK9" s="69"/>
      <c r="BL9" s="69"/>
      <c r="BM9" s="136"/>
      <c r="BN9" s="136"/>
      <c r="BO9" s="136"/>
      <c r="BP9" s="136"/>
      <c r="BQ9" s="136"/>
      <c r="BR9" s="70"/>
      <c r="BS9" s="70">
        <v>1</v>
      </c>
      <c r="BT9" s="70">
        <v>1</v>
      </c>
      <c r="BU9" s="70">
        <v>1</v>
      </c>
      <c r="BV9" s="70">
        <v>1</v>
      </c>
      <c r="BW9" s="70">
        <v>1</v>
      </c>
      <c r="BX9" s="71"/>
      <c r="BY9" s="71"/>
      <c r="BZ9" s="71"/>
      <c r="CA9" s="71"/>
      <c r="CB9" s="71"/>
      <c r="CC9" s="71"/>
      <c r="CD9" s="71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3"/>
      <c r="CR9" s="73"/>
      <c r="CS9" s="73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9">
        <f>SUM(AZ9:DD9)</f>
        <v>5</v>
      </c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72"/>
      <c r="DQ9" s="74"/>
      <c r="DR9" s="70"/>
      <c r="DS9" s="70"/>
      <c r="DT9" s="75"/>
      <c r="DU9" s="75"/>
      <c r="DV9" s="75"/>
      <c r="DW9" s="75"/>
      <c r="DX9" s="75"/>
      <c r="DY9" s="75"/>
      <c r="DZ9" s="75"/>
      <c r="EA9" s="75"/>
      <c r="EB9" s="72"/>
      <c r="EC9" s="72"/>
      <c r="ED9" s="250"/>
      <c r="EE9" s="74"/>
      <c r="EF9" s="74"/>
      <c r="EG9" s="74"/>
      <c r="EH9" s="74"/>
      <c r="EI9" s="74"/>
      <c r="EJ9" s="159"/>
      <c r="EK9" s="79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6"/>
      <c r="GW9" s="16"/>
      <c r="GX9" s="16"/>
      <c r="GY9" s="16"/>
      <c r="GZ9" s="16"/>
      <c r="HA9" s="16"/>
    </row>
    <row r="10" spans="1:209" s="160" customFormat="1" x14ac:dyDescent="0.75">
      <c r="A10" s="157">
        <v>4</v>
      </c>
      <c r="B10" s="158" t="s">
        <v>3</v>
      </c>
      <c r="C10" s="35" t="s">
        <v>206</v>
      </c>
      <c r="D10" s="35">
        <v>1</v>
      </c>
      <c r="E10" s="35"/>
      <c r="F10" s="35">
        <v>1</v>
      </c>
      <c r="G10" s="35"/>
      <c r="H10" s="110">
        <f t="shared" si="0"/>
        <v>2</v>
      </c>
      <c r="I10" s="15">
        <v>1</v>
      </c>
      <c r="J10" s="110">
        <f t="shared" si="1"/>
        <v>0</v>
      </c>
      <c r="K10" s="15"/>
      <c r="L10" s="202">
        <f t="shared" si="2"/>
        <v>0</v>
      </c>
      <c r="M10" s="15"/>
      <c r="N10" s="202">
        <f t="shared" si="3"/>
        <v>2</v>
      </c>
      <c r="O10" s="82"/>
      <c r="P10" s="82"/>
      <c r="Q10" s="233"/>
      <c r="R10" s="61"/>
      <c r="S10" s="61"/>
      <c r="T10" s="61"/>
      <c r="U10" s="123"/>
      <c r="V10" s="62"/>
      <c r="W10" s="62"/>
      <c r="X10" s="62"/>
      <c r="Y10" s="62"/>
      <c r="Z10" s="114"/>
      <c r="AA10" s="114"/>
      <c r="AB10" s="118"/>
      <c r="AC10" s="63"/>
      <c r="AD10" s="63"/>
      <c r="AE10" s="64"/>
      <c r="AF10" s="64"/>
      <c r="AG10" s="64"/>
      <c r="AH10" s="128"/>
      <c r="AI10" s="65">
        <v>1</v>
      </c>
      <c r="AJ10" s="65"/>
      <c r="AK10" s="65">
        <v>1</v>
      </c>
      <c r="AL10" s="66"/>
      <c r="AM10" s="66"/>
      <c r="AN10" s="66"/>
      <c r="AO10" s="132"/>
      <c r="AP10" s="132"/>
      <c r="AQ10" s="132"/>
      <c r="AR10" s="66"/>
      <c r="AS10" s="66"/>
      <c r="AT10" s="66"/>
      <c r="AU10" s="66"/>
      <c r="AV10" s="67"/>
      <c r="AW10" s="67"/>
      <c r="AX10" s="67"/>
      <c r="AY10" s="84">
        <f>SUM(Q10:AX10)</f>
        <v>2</v>
      </c>
      <c r="AZ10" s="64"/>
      <c r="BA10" s="64"/>
      <c r="BB10" s="64"/>
      <c r="BC10" s="64"/>
      <c r="BD10" s="64"/>
      <c r="BE10" s="128"/>
      <c r="BF10" s="128"/>
      <c r="BG10" s="128"/>
      <c r="BH10" s="128"/>
      <c r="BI10" s="68"/>
      <c r="BJ10" s="68"/>
      <c r="BK10" s="69"/>
      <c r="BL10" s="69"/>
      <c r="BM10" s="136"/>
      <c r="BN10" s="136"/>
      <c r="BO10" s="136"/>
      <c r="BP10" s="136"/>
      <c r="BQ10" s="136"/>
      <c r="BR10" s="70"/>
      <c r="BS10" s="70"/>
      <c r="BT10" s="70"/>
      <c r="BU10" s="70"/>
      <c r="BV10" s="70"/>
      <c r="BW10" s="70"/>
      <c r="BX10" s="71"/>
      <c r="BY10" s="71"/>
      <c r="BZ10" s="71"/>
      <c r="CA10" s="71"/>
      <c r="CB10" s="71"/>
      <c r="CC10" s="71"/>
      <c r="CD10" s="71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3"/>
      <c r="CR10" s="73"/>
      <c r="CS10" s="73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72"/>
      <c r="DQ10" s="74"/>
      <c r="DR10" s="70"/>
      <c r="DS10" s="70"/>
      <c r="DT10" s="75"/>
      <c r="DU10" s="75"/>
      <c r="DV10" s="75"/>
      <c r="DW10" s="75"/>
      <c r="DX10" s="75"/>
      <c r="DY10" s="75"/>
      <c r="DZ10" s="75"/>
      <c r="EA10" s="75"/>
      <c r="EB10" s="72"/>
      <c r="EC10" s="72"/>
      <c r="ED10" s="250"/>
      <c r="EE10" s="74"/>
      <c r="EF10" s="74"/>
      <c r="EG10" s="74"/>
      <c r="EH10" s="74"/>
      <c r="EI10" s="74"/>
      <c r="EJ10" s="159"/>
      <c r="EK10" s="79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6"/>
      <c r="GW10" s="16"/>
      <c r="GX10" s="16"/>
      <c r="GY10" s="16"/>
      <c r="GZ10" s="16"/>
      <c r="HA10" s="16"/>
    </row>
    <row r="11" spans="1:209" s="160" customFormat="1" x14ac:dyDescent="0.75">
      <c r="A11" s="157">
        <v>5</v>
      </c>
      <c r="B11" s="158" t="s">
        <v>3</v>
      </c>
      <c r="C11" s="35" t="s">
        <v>137</v>
      </c>
      <c r="D11" s="35">
        <v>1</v>
      </c>
      <c r="E11" s="35"/>
      <c r="F11" s="35">
        <v>1</v>
      </c>
      <c r="G11" s="35"/>
      <c r="H11" s="110">
        <f t="shared" si="0"/>
        <v>0</v>
      </c>
      <c r="I11" s="15"/>
      <c r="J11" s="110">
        <f t="shared" si="1"/>
        <v>5</v>
      </c>
      <c r="K11" s="15">
        <v>1</v>
      </c>
      <c r="L11" s="202">
        <f t="shared" si="2"/>
        <v>0</v>
      </c>
      <c r="M11" s="15"/>
      <c r="N11" s="202">
        <f t="shared" si="3"/>
        <v>5</v>
      </c>
      <c r="O11" s="82">
        <v>1</v>
      </c>
      <c r="P11" s="82"/>
      <c r="Q11" s="233"/>
      <c r="R11" s="61"/>
      <c r="S11" s="61"/>
      <c r="T11" s="61"/>
      <c r="U11" s="123"/>
      <c r="V11" s="62"/>
      <c r="W11" s="62"/>
      <c r="X11" s="62"/>
      <c r="Y11" s="62"/>
      <c r="Z11" s="114"/>
      <c r="AA11" s="114"/>
      <c r="AB11" s="118"/>
      <c r="AC11" s="63"/>
      <c r="AD11" s="63"/>
      <c r="AE11" s="64"/>
      <c r="AF11" s="64"/>
      <c r="AG11" s="64"/>
      <c r="AH11" s="128"/>
      <c r="AI11" s="65"/>
      <c r="AJ11" s="65"/>
      <c r="AK11" s="65"/>
      <c r="AL11" s="66"/>
      <c r="AM11" s="66"/>
      <c r="AN11" s="66"/>
      <c r="AO11" s="132"/>
      <c r="AP11" s="132"/>
      <c r="AQ11" s="132"/>
      <c r="AR11" s="66"/>
      <c r="AS11" s="66"/>
      <c r="AT11" s="66"/>
      <c r="AU11" s="66"/>
      <c r="AV11" s="67"/>
      <c r="AW11" s="67"/>
      <c r="AX11" s="67"/>
      <c r="AY11" s="84"/>
      <c r="AZ11" s="64"/>
      <c r="BA11" s="64"/>
      <c r="BB11" s="64"/>
      <c r="BC11" s="64"/>
      <c r="BD11" s="64"/>
      <c r="BE11" s="128"/>
      <c r="BF11" s="128"/>
      <c r="BG11" s="128"/>
      <c r="BH11" s="128"/>
      <c r="BI11" s="68"/>
      <c r="BJ11" s="68"/>
      <c r="BK11" s="69"/>
      <c r="BL11" s="69"/>
      <c r="BM11" s="136"/>
      <c r="BN11" s="136"/>
      <c r="BO11" s="136"/>
      <c r="BP11" s="136"/>
      <c r="BQ11" s="136"/>
      <c r="BR11" s="70"/>
      <c r="BS11" s="70">
        <v>1</v>
      </c>
      <c r="BT11" s="70">
        <v>1</v>
      </c>
      <c r="BU11" s="70">
        <v>1</v>
      </c>
      <c r="BV11" s="70">
        <v>1</v>
      </c>
      <c r="BW11" s="70">
        <v>1</v>
      </c>
      <c r="BX11" s="71"/>
      <c r="BY11" s="71"/>
      <c r="BZ11" s="71"/>
      <c r="CA11" s="71"/>
      <c r="CB11" s="71"/>
      <c r="CC11" s="71"/>
      <c r="CD11" s="71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3"/>
      <c r="CR11" s="73"/>
      <c r="CS11" s="73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9">
        <f>SUM(AZ11:DD11)</f>
        <v>5</v>
      </c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72"/>
      <c r="DQ11" s="74"/>
      <c r="DR11" s="70"/>
      <c r="DS11" s="70"/>
      <c r="DT11" s="75"/>
      <c r="DU11" s="75"/>
      <c r="DV11" s="75"/>
      <c r="DW11" s="75"/>
      <c r="DX11" s="75"/>
      <c r="DY11" s="75"/>
      <c r="DZ11" s="75"/>
      <c r="EA11" s="75"/>
      <c r="EB11" s="72"/>
      <c r="EC11" s="72"/>
      <c r="ED11" s="250"/>
      <c r="EE11" s="74"/>
      <c r="EF11" s="74"/>
      <c r="EG11" s="74"/>
      <c r="EH11" s="74"/>
      <c r="EI11" s="74"/>
      <c r="EJ11" s="159"/>
      <c r="EK11" s="79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6"/>
      <c r="GW11" s="16"/>
      <c r="GX11" s="16"/>
      <c r="GY11" s="16"/>
      <c r="GZ11" s="16"/>
      <c r="HA11" s="16"/>
    </row>
    <row r="12" spans="1:209" s="160" customFormat="1" x14ac:dyDescent="0.75">
      <c r="A12" s="157">
        <v>6</v>
      </c>
      <c r="B12" s="158" t="s">
        <v>3</v>
      </c>
      <c r="C12" s="35" t="s">
        <v>11</v>
      </c>
      <c r="D12" s="35">
        <v>1</v>
      </c>
      <c r="E12" s="35"/>
      <c r="F12" s="35">
        <v>1</v>
      </c>
      <c r="G12" s="35"/>
      <c r="H12" s="110">
        <f t="shared" si="0"/>
        <v>1</v>
      </c>
      <c r="I12" s="15">
        <v>1</v>
      </c>
      <c r="J12" s="110">
        <f t="shared" si="1"/>
        <v>0</v>
      </c>
      <c r="K12" s="15"/>
      <c r="L12" s="202">
        <f t="shared" si="2"/>
        <v>0</v>
      </c>
      <c r="M12" s="15"/>
      <c r="N12" s="202">
        <f t="shared" si="3"/>
        <v>1</v>
      </c>
      <c r="O12" s="82"/>
      <c r="P12" s="82"/>
      <c r="Q12" s="233"/>
      <c r="R12" s="61"/>
      <c r="S12" s="61"/>
      <c r="T12" s="61"/>
      <c r="U12" s="123"/>
      <c r="V12" s="62"/>
      <c r="W12" s="62">
        <v>1</v>
      </c>
      <c r="X12" s="62"/>
      <c r="Y12" s="62"/>
      <c r="Z12" s="114"/>
      <c r="AA12" s="114"/>
      <c r="AB12" s="118"/>
      <c r="AC12" s="63"/>
      <c r="AD12" s="63"/>
      <c r="AE12" s="64"/>
      <c r="AF12" s="64"/>
      <c r="AG12" s="64"/>
      <c r="AH12" s="128"/>
      <c r="AI12" s="65"/>
      <c r="AJ12" s="65"/>
      <c r="AK12" s="65"/>
      <c r="AL12" s="66"/>
      <c r="AM12" s="66"/>
      <c r="AN12" s="66"/>
      <c r="AO12" s="132"/>
      <c r="AP12" s="132"/>
      <c r="AQ12" s="132"/>
      <c r="AR12" s="66"/>
      <c r="AS12" s="66"/>
      <c r="AT12" s="66"/>
      <c r="AU12" s="66"/>
      <c r="AV12" s="67"/>
      <c r="AW12" s="67"/>
      <c r="AX12" s="67"/>
      <c r="AY12" s="84">
        <f>SUM(Q12:AX12)</f>
        <v>1</v>
      </c>
      <c r="AZ12" s="64"/>
      <c r="BA12" s="64"/>
      <c r="BB12" s="64"/>
      <c r="BC12" s="64"/>
      <c r="BD12" s="64"/>
      <c r="BE12" s="128"/>
      <c r="BF12" s="128"/>
      <c r="BG12" s="128"/>
      <c r="BH12" s="128"/>
      <c r="BI12" s="68"/>
      <c r="BJ12" s="68"/>
      <c r="BK12" s="69"/>
      <c r="BL12" s="69"/>
      <c r="BM12" s="136"/>
      <c r="BN12" s="136"/>
      <c r="BO12" s="136"/>
      <c r="BP12" s="136"/>
      <c r="BQ12" s="136"/>
      <c r="BR12" s="70"/>
      <c r="BS12" s="70"/>
      <c r="BT12" s="70"/>
      <c r="BU12" s="70"/>
      <c r="BV12" s="70"/>
      <c r="BW12" s="70"/>
      <c r="BX12" s="71"/>
      <c r="BY12" s="71"/>
      <c r="BZ12" s="71"/>
      <c r="CA12" s="71"/>
      <c r="CB12" s="71"/>
      <c r="CC12" s="71"/>
      <c r="CD12" s="71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3"/>
      <c r="CR12" s="73"/>
      <c r="CS12" s="73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72"/>
      <c r="DQ12" s="74"/>
      <c r="DR12" s="70"/>
      <c r="DS12" s="70"/>
      <c r="DT12" s="75"/>
      <c r="DU12" s="75"/>
      <c r="DV12" s="75"/>
      <c r="DW12" s="75"/>
      <c r="DX12" s="75"/>
      <c r="DY12" s="75"/>
      <c r="DZ12" s="75"/>
      <c r="EA12" s="75"/>
      <c r="EB12" s="72"/>
      <c r="EC12" s="72"/>
      <c r="ED12" s="250"/>
      <c r="EE12" s="74"/>
      <c r="EF12" s="74"/>
      <c r="EG12" s="74"/>
      <c r="EH12" s="74"/>
      <c r="EI12" s="74"/>
      <c r="EJ12" s="159"/>
      <c r="EK12" s="79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6"/>
      <c r="GW12" s="16"/>
      <c r="GX12" s="16"/>
      <c r="GY12" s="16"/>
      <c r="GZ12" s="16"/>
      <c r="HA12" s="16"/>
    </row>
    <row r="13" spans="1:209" s="160" customFormat="1" x14ac:dyDescent="0.75">
      <c r="A13" s="157">
        <v>7</v>
      </c>
      <c r="B13" s="158" t="s">
        <v>3</v>
      </c>
      <c r="C13" s="35" t="s">
        <v>351</v>
      </c>
      <c r="D13" s="35">
        <v>1</v>
      </c>
      <c r="E13" s="35"/>
      <c r="F13" s="35">
        <v>1</v>
      </c>
      <c r="G13" s="35"/>
      <c r="H13" s="110">
        <f t="shared" si="0"/>
        <v>5</v>
      </c>
      <c r="I13" s="15"/>
      <c r="J13" s="110">
        <f t="shared" si="1"/>
        <v>0</v>
      </c>
      <c r="K13" s="15"/>
      <c r="L13" s="202">
        <f t="shared" si="2"/>
        <v>0</v>
      </c>
      <c r="M13" s="15"/>
      <c r="N13" s="202">
        <f t="shared" si="3"/>
        <v>5</v>
      </c>
      <c r="O13" s="82">
        <v>1</v>
      </c>
      <c r="P13" s="82"/>
      <c r="Q13" s="233"/>
      <c r="R13" s="61"/>
      <c r="S13" s="61"/>
      <c r="T13" s="61"/>
      <c r="U13" s="123"/>
      <c r="V13" s="62"/>
      <c r="W13" s="62">
        <v>1</v>
      </c>
      <c r="X13" s="62"/>
      <c r="Y13" s="62">
        <v>1</v>
      </c>
      <c r="Z13" s="114"/>
      <c r="AA13" s="114"/>
      <c r="AB13" s="118"/>
      <c r="AC13" s="63">
        <v>1</v>
      </c>
      <c r="AD13" s="63">
        <v>1</v>
      </c>
      <c r="AE13" s="64"/>
      <c r="AF13" s="64"/>
      <c r="AG13" s="64">
        <v>1</v>
      </c>
      <c r="AH13" s="128"/>
      <c r="AI13" s="65"/>
      <c r="AJ13" s="65"/>
      <c r="AK13" s="65"/>
      <c r="AL13" s="66"/>
      <c r="AM13" s="66"/>
      <c r="AN13" s="66"/>
      <c r="AO13" s="132"/>
      <c r="AP13" s="132"/>
      <c r="AQ13" s="132"/>
      <c r="AR13" s="66"/>
      <c r="AS13" s="66"/>
      <c r="AT13" s="66"/>
      <c r="AU13" s="66"/>
      <c r="AV13" s="67"/>
      <c r="AW13" s="67"/>
      <c r="AX13" s="67"/>
      <c r="AY13" s="84">
        <f>SUM(Q13:AX13)</f>
        <v>5</v>
      </c>
      <c r="AZ13" s="64"/>
      <c r="BA13" s="64"/>
      <c r="BB13" s="64"/>
      <c r="BC13" s="64"/>
      <c r="BD13" s="64"/>
      <c r="BE13" s="128"/>
      <c r="BF13" s="128"/>
      <c r="BG13" s="128"/>
      <c r="BH13" s="128"/>
      <c r="BI13" s="68"/>
      <c r="BJ13" s="68"/>
      <c r="BK13" s="69"/>
      <c r="BL13" s="69"/>
      <c r="BM13" s="136"/>
      <c r="BN13" s="136"/>
      <c r="BO13" s="136"/>
      <c r="BP13" s="136"/>
      <c r="BQ13" s="136"/>
      <c r="BR13" s="70"/>
      <c r="BS13" s="70"/>
      <c r="BT13" s="70"/>
      <c r="BU13" s="70"/>
      <c r="BV13" s="70"/>
      <c r="BW13" s="70"/>
      <c r="BX13" s="71"/>
      <c r="BY13" s="71"/>
      <c r="BZ13" s="71"/>
      <c r="CA13" s="71"/>
      <c r="CB13" s="71"/>
      <c r="CC13" s="71"/>
      <c r="CD13" s="71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3"/>
      <c r="CR13" s="73"/>
      <c r="CS13" s="73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72"/>
      <c r="DQ13" s="74"/>
      <c r="DR13" s="70"/>
      <c r="DS13" s="70"/>
      <c r="DT13" s="75"/>
      <c r="DU13" s="75"/>
      <c r="DV13" s="75"/>
      <c r="DW13" s="75"/>
      <c r="DX13" s="75"/>
      <c r="DY13" s="75"/>
      <c r="DZ13" s="75"/>
      <c r="EA13" s="75"/>
      <c r="EB13" s="72"/>
      <c r="EC13" s="72"/>
      <c r="ED13" s="250"/>
      <c r="EE13" s="74"/>
      <c r="EF13" s="74"/>
      <c r="EG13" s="74"/>
      <c r="EH13" s="74"/>
      <c r="EI13" s="74"/>
      <c r="EJ13" s="159"/>
      <c r="EK13" s="79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6"/>
      <c r="GW13" s="16"/>
      <c r="GX13" s="16"/>
      <c r="GY13" s="16"/>
      <c r="GZ13" s="16"/>
      <c r="HA13" s="16"/>
    </row>
    <row r="14" spans="1:209" s="160" customFormat="1" x14ac:dyDescent="0.75">
      <c r="A14" s="157">
        <v>8</v>
      </c>
      <c r="B14" s="158" t="s">
        <v>3</v>
      </c>
      <c r="C14" s="35" t="s">
        <v>187</v>
      </c>
      <c r="D14" s="35">
        <v>1</v>
      </c>
      <c r="E14" s="35"/>
      <c r="F14" s="35">
        <v>1</v>
      </c>
      <c r="G14" s="35"/>
      <c r="H14" s="110">
        <f t="shared" si="0"/>
        <v>0</v>
      </c>
      <c r="I14" s="15"/>
      <c r="J14" s="110">
        <f t="shared" si="1"/>
        <v>0</v>
      </c>
      <c r="K14" s="15"/>
      <c r="L14" s="202">
        <f t="shared" si="2"/>
        <v>4</v>
      </c>
      <c r="M14" s="15">
        <v>1</v>
      </c>
      <c r="N14" s="202">
        <f t="shared" si="3"/>
        <v>4</v>
      </c>
      <c r="O14" s="82"/>
      <c r="P14" s="82"/>
      <c r="Q14" s="233"/>
      <c r="R14" s="61"/>
      <c r="S14" s="61"/>
      <c r="T14" s="61"/>
      <c r="U14" s="123"/>
      <c r="V14" s="62"/>
      <c r="W14" s="62"/>
      <c r="X14" s="62"/>
      <c r="Y14" s="62"/>
      <c r="Z14" s="114"/>
      <c r="AA14" s="114"/>
      <c r="AB14" s="118"/>
      <c r="AC14" s="63"/>
      <c r="AD14" s="63"/>
      <c r="AE14" s="64"/>
      <c r="AF14" s="64"/>
      <c r="AG14" s="64"/>
      <c r="AH14" s="128"/>
      <c r="AI14" s="65"/>
      <c r="AJ14" s="65"/>
      <c r="AK14" s="65"/>
      <c r="AL14" s="66"/>
      <c r="AM14" s="66"/>
      <c r="AN14" s="66"/>
      <c r="AO14" s="132"/>
      <c r="AP14" s="132"/>
      <c r="AQ14" s="132"/>
      <c r="AR14" s="66"/>
      <c r="AS14" s="66"/>
      <c r="AT14" s="66"/>
      <c r="AU14" s="66"/>
      <c r="AV14" s="67"/>
      <c r="AW14" s="67"/>
      <c r="AX14" s="67"/>
      <c r="AY14" s="84"/>
      <c r="AZ14" s="64"/>
      <c r="BA14" s="64"/>
      <c r="BB14" s="64"/>
      <c r="BC14" s="64"/>
      <c r="BD14" s="64"/>
      <c r="BE14" s="128"/>
      <c r="BF14" s="128"/>
      <c r="BG14" s="128"/>
      <c r="BH14" s="128"/>
      <c r="BI14" s="68"/>
      <c r="BJ14" s="68"/>
      <c r="BK14" s="69"/>
      <c r="BL14" s="69"/>
      <c r="BM14" s="136"/>
      <c r="BN14" s="136"/>
      <c r="BO14" s="136"/>
      <c r="BP14" s="136"/>
      <c r="BQ14" s="136"/>
      <c r="BR14" s="70"/>
      <c r="BS14" s="70"/>
      <c r="BT14" s="70"/>
      <c r="BU14" s="70"/>
      <c r="BV14" s="70"/>
      <c r="BW14" s="70"/>
      <c r="BX14" s="71"/>
      <c r="BY14" s="71"/>
      <c r="BZ14" s="71"/>
      <c r="CA14" s="71"/>
      <c r="CB14" s="71"/>
      <c r="CC14" s="71"/>
      <c r="CD14" s="71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3"/>
      <c r="CR14" s="73"/>
      <c r="CS14" s="73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72">
        <v>1</v>
      </c>
      <c r="DQ14" s="74"/>
      <c r="DR14" s="70"/>
      <c r="DS14" s="70"/>
      <c r="DT14" s="75"/>
      <c r="DU14" s="75"/>
      <c r="DV14" s="75"/>
      <c r="DW14" s="75"/>
      <c r="DX14" s="75"/>
      <c r="DY14" s="75"/>
      <c r="DZ14" s="75"/>
      <c r="EA14" s="75"/>
      <c r="EB14" s="72">
        <v>1</v>
      </c>
      <c r="EC14" s="72">
        <v>1</v>
      </c>
      <c r="ED14" s="250">
        <v>1</v>
      </c>
      <c r="EE14" s="74"/>
      <c r="EF14" s="74"/>
      <c r="EG14" s="74"/>
      <c r="EH14" s="74"/>
      <c r="EI14" s="74"/>
      <c r="EJ14" s="159">
        <f>SUM(DF14:EI14)</f>
        <v>4</v>
      </c>
      <c r="EK14" s="79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6"/>
      <c r="GW14" s="16"/>
      <c r="GX14" s="16"/>
      <c r="GY14" s="16"/>
      <c r="GZ14" s="16"/>
      <c r="HA14" s="16"/>
    </row>
    <row r="15" spans="1:209" s="160" customFormat="1" x14ac:dyDescent="0.75">
      <c r="A15" s="157">
        <v>9</v>
      </c>
      <c r="B15" s="158" t="s">
        <v>3</v>
      </c>
      <c r="C15" s="35" t="s">
        <v>165</v>
      </c>
      <c r="D15" s="35">
        <v>1</v>
      </c>
      <c r="E15" s="35"/>
      <c r="F15" s="35">
        <v>1</v>
      </c>
      <c r="G15" s="35"/>
      <c r="H15" s="110">
        <f t="shared" si="0"/>
        <v>0</v>
      </c>
      <c r="I15" s="15"/>
      <c r="J15" s="110">
        <f t="shared" si="1"/>
        <v>5</v>
      </c>
      <c r="K15" s="15">
        <v>1</v>
      </c>
      <c r="L15" s="202">
        <f t="shared" si="2"/>
        <v>0</v>
      </c>
      <c r="M15" s="15"/>
      <c r="N15" s="202">
        <f t="shared" si="3"/>
        <v>5</v>
      </c>
      <c r="O15" s="82">
        <v>1</v>
      </c>
      <c r="P15" s="82"/>
      <c r="Q15" s="233"/>
      <c r="R15" s="61"/>
      <c r="S15" s="61"/>
      <c r="T15" s="61"/>
      <c r="U15" s="123"/>
      <c r="V15" s="62"/>
      <c r="W15" s="62"/>
      <c r="X15" s="62"/>
      <c r="Y15" s="62"/>
      <c r="Z15" s="114"/>
      <c r="AA15" s="114"/>
      <c r="AB15" s="118"/>
      <c r="AC15" s="63"/>
      <c r="AD15" s="63"/>
      <c r="AE15" s="64"/>
      <c r="AF15" s="64"/>
      <c r="AG15" s="64"/>
      <c r="AH15" s="128"/>
      <c r="AI15" s="65"/>
      <c r="AJ15" s="65"/>
      <c r="AK15" s="65"/>
      <c r="AL15" s="66"/>
      <c r="AM15" s="66"/>
      <c r="AN15" s="66"/>
      <c r="AO15" s="132"/>
      <c r="AP15" s="132"/>
      <c r="AQ15" s="132"/>
      <c r="AR15" s="66"/>
      <c r="AS15" s="66"/>
      <c r="AT15" s="66"/>
      <c r="AU15" s="66"/>
      <c r="AV15" s="67"/>
      <c r="AW15" s="67"/>
      <c r="AX15" s="67"/>
      <c r="AY15" s="84"/>
      <c r="AZ15" s="64"/>
      <c r="BA15" s="64"/>
      <c r="BB15" s="64"/>
      <c r="BC15" s="64"/>
      <c r="BD15" s="64"/>
      <c r="BE15" s="128"/>
      <c r="BF15" s="128"/>
      <c r="BG15" s="128"/>
      <c r="BH15" s="128"/>
      <c r="BI15" s="68"/>
      <c r="BJ15" s="68"/>
      <c r="BK15" s="69"/>
      <c r="BL15" s="69"/>
      <c r="BM15" s="136"/>
      <c r="BN15" s="136"/>
      <c r="BO15" s="136"/>
      <c r="BP15" s="136"/>
      <c r="BQ15" s="136"/>
      <c r="BR15" s="70"/>
      <c r="BS15" s="70">
        <v>1</v>
      </c>
      <c r="BT15" s="70">
        <v>1</v>
      </c>
      <c r="BU15" s="70">
        <v>1</v>
      </c>
      <c r="BV15" s="70">
        <v>1</v>
      </c>
      <c r="BW15" s="70">
        <v>1</v>
      </c>
      <c r="BX15" s="71"/>
      <c r="BY15" s="71"/>
      <c r="BZ15" s="71"/>
      <c r="CA15" s="71"/>
      <c r="CB15" s="71"/>
      <c r="CC15" s="71"/>
      <c r="CD15" s="71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3"/>
      <c r="CR15" s="73"/>
      <c r="CS15" s="73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9">
        <f>SUM(AZ15:DD15)</f>
        <v>5</v>
      </c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72"/>
      <c r="DQ15" s="74"/>
      <c r="DR15" s="70"/>
      <c r="DS15" s="70"/>
      <c r="DT15" s="75"/>
      <c r="DU15" s="75"/>
      <c r="DV15" s="75"/>
      <c r="DW15" s="75"/>
      <c r="DX15" s="75"/>
      <c r="DY15" s="75"/>
      <c r="DZ15" s="75"/>
      <c r="EA15" s="75"/>
      <c r="EB15" s="72"/>
      <c r="EC15" s="72"/>
      <c r="ED15" s="250"/>
      <c r="EE15" s="74"/>
      <c r="EF15" s="74"/>
      <c r="EG15" s="74"/>
      <c r="EH15" s="74"/>
      <c r="EI15" s="74"/>
      <c r="EJ15" s="159"/>
      <c r="EK15" s="79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6"/>
      <c r="GW15" s="16"/>
      <c r="GX15" s="16"/>
      <c r="GY15" s="16"/>
      <c r="GZ15" s="16"/>
      <c r="HA15" s="16"/>
    </row>
    <row r="16" spans="1:209" s="160" customFormat="1" x14ac:dyDescent="0.75">
      <c r="A16" s="157">
        <v>10</v>
      </c>
      <c r="B16" s="158" t="s">
        <v>3</v>
      </c>
      <c r="C16" s="35" t="s">
        <v>15</v>
      </c>
      <c r="D16" s="35">
        <v>1</v>
      </c>
      <c r="E16" s="35"/>
      <c r="F16" s="35">
        <v>1</v>
      </c>
      <c r="G16" s="35"/>
      <c r="H16" s="110">
        <f t="shared" si="0"/>
        <v>6</v>
      </c>
      <c r="I16" s="15">
        <v>1</v>
      </c>
      <c r="J16" s="110">
        <f t="shared" si="1"/>
        <v>13</v>
      </c>
      <c r="K16" s="15">
        <v>1</v>
      </c>
      <c r="L16" s="202">
        <f t="shared" si="2"/>
        <v>0</v>
      </c>
      <c r="M16" s="15"/>
      <c r="N16" s="202">
        <f t="shared" si="3"/>
        <v>19</v>
      </c>
      <c r="O16" s="82">
        <v>1</v>
      </c>
      <c r="P16" s="82"/>
      <c r="Q16" s="233"/>
      <c r="R16" s="61"/>
      <c r="S16" s="61"/>
      <c r="T16" s="61"/>
      <c r="U16" s="123"/>
      <c r="V16" s="62"/>
      <c r="W16" s="62"/>
      <c r="X16" s="62"/>
      <c r="Y16" s="62"/>
      <c r="Z16" s="114"/>
      <c r="AA16" s="114"/>
      <c r="AB16" s="118"/>
      <c r="AC16" s="63"/>
      <c r="AD16" s="63">
        <v>1</v>
      </c>
      <c r="AE16" s="64">
        <v>1</v>
      </c>
      <c r="AF16" s="64">
        <v>1</v>
      </c>
      <c r="AG16" s="64">
        <v>1</v>
      </c>
      <c r="AH16" s="128"/>
      <c r="AI16" s="65">
        <v>1</v>
      </c>
      <c r="AJ16" s="65"/>
      <c r="AK16" s="65">
        <v>1</v>
      </c>
      <c r="AL16" s="66"/>
      <c r="AM16" s="66"/>
      <c r="AN16" s="66"/>
      <c r="AO16" s="132"/>
      <c r="AP16" s="132"/>
      <c r="AQ16" s="132"/>
      <c r="AR16" s="66"/>
      <c r="AS16" s="66"/>
      <c r="AT16" s="66"/>
      <c r="AU16" s="66"/>
      <c r="AV16" s="67"/>
      <c r="AW16" s="67"/>
      <c r="AX16" s="67"/>
      <c r="AY16" s="84">
        <f>SUM(Q16:AX16)</f>
        <v>6</v>
      </c>
      <c r="AZ16" s="64"/>
      <c r="BA16" s="64"/>
      <c r="BB16" s="64"/>
      <c r="BC16" s="64"/>
      <c r="BD16" s="64"/>
      <c r="BE16" s="128"/>
      <c r="BF16" s="128"/>
      <c r="BG16" s="128"/>
      <c r="BH16" s="128"/>
      <c r="BI16" s="68">
        <v>1</v>
      </c>
      <c r="BJ16" s="68">
        <v>1</v>
      </c>
      <c r="BK16" s="69">
        <v>1</v>
      </c>
      <c r="BL16" s="69"/>
      <c r="BM16" s="136">
        <v>1</v>
      </c>
      <c r="BN16" s="136">
        <v>1</v>
      </c>
      <c r="BO16" s="136">
        <v>1</v>
      </c>
      <c r="BP16" s="136">
        <v>1</v>
      </c>
      <c r="BQ16" s="136">
        <v>1</v>
      </c>
      <c r="BR16" s="70"/>
      <c r="BS16" s="70">
        <v>1</v>
      </c>
      <c r="BT16" s="70">
        <v>1</v>
      </c>
      <c r="BU16" s="70">
        <v>1</v>
      </c>
      <c r="BV16" s="70">
        <v>1</v>
      </c>
      <c r="BW16" s="70">
        <v>1</v>
      </c>
      <c r="BX16" s="71"/>
      <c r="BY16" s="71"/>
      <c r="BZ16" s="71"/>
      <c r="CA16" s="71"/>
      <c r="CB16" s="71"/>
      <c r="CC16" s="71"/>
      <c r="CD16" s="71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3"/>
      <c r="CR16" s="73"/>
      <c r="CS16" s="73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9">
        <f>SUM(AZ16:DD16)</f>
        <v>13</v>
      </c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72"/>
      <c r="DQ16" s="74"/>
      <c r="DR16" s="70"/>
      <c r="DS16" s="70"/>
      <c r="DT16" s="75"/>
      <c r="DU16" s="75"/>
      <c r="DV16" s="75"/>
      <c r="DW16" s="75"/>
      <c r="DX16" s="75"/>
      <c r="DY16" s="75"/>
      <c r="DZ16" s="75"/>
      <c r="EA16" s="75"/>
      <c r="EB16" s="72"/>
      <c r="EC16" s="72"/>
      <c r="ED16" s="250"/>
      <c r="EE16" s="74"/>
      <c r="EF16" s="74"/>
      <c r="EG16" s="74"/>
      <c r="EH16" s="74"/>
      <c r="EI16" s="74"/>
      <c r="EJ16" s="159"/>
      <c r="EK16" s="79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6"/>
      <c r="GW16" s="16"/>
      <c r="GX16" s="16"/>
      <c r="GY16" s="16"/>
      <c r="GZ16" s="16"/>
      <c r="HA16" s="16"/>
    </row>
    <row r="17" spans="1:209" s="160" customFormat="1" x14ac:dyDescent="0.75">
      <c r="A17" s="157">
        <v>11</v>
      </c>
      <c r="B17" s="158" t="s">
        <v>3</v>
      </c>
      <c r="C17" s="35" t="s">
        <v>139</v>
      </c>
      <c r="D17" s="35">
        <v>1</v>
      </c>
      <c r="E17" s="35"/>
      <c r="F17" s="35">
        <v>1</v>
      </c>
      <c r="G17" s="35"/>
      <c r="H17" s="110">
        <f t="shared" si="0"/>
        <v>0</v>
      </c>
      <c r="I17" s="15"/>
      <c r="J17" s="110">
        <f t="shared" si="1"/>
        <v>5</v>
      </c>
      <c r="K17" s="15">
        <v>1</v>
      </c>
      <c r="L17" s="202">
        <f t="shared" si="2"/>
        <v>2</v>
      </c>
      <c r="M17" s="15">
        <v>1</v>
      </c>
      <c r="N17" s="202">
        <f t="shared" si="3"/>
        <v>7</v>
      </c>
      <c r="O17" s="82">
        <v>1</v>
      </c>
      <c r="P17" s="82"/>
      <c r="Q17" s="233"/>
      <c r="R17" s="61"/>
      <c r="S17" s="61"/>
      <c r="T17" s="61"/>
      <c r="U17" s="123"/>
      <c r="V17" s="62"/>
      <c r="W17" s="62"/>
      <c r="X17" s="62"/>
      <c r="Y17" s="62"/>
      <c r="Z17" s="114"/>
      <c r="AA17" s="114"/>
      <c r="AB17" s="118"/>
      <c r="AC17" s="63"/>
      <c r="AD17" s="63"/>
      <c r="AE17" s="64"/>
      <c r="AF17" s="64"/>
      <c r="AG17" s="64"/>
      <c r="AH17" s="128"/>
      <c r="AI17" s="65"/>
      <c r="AJ17" s="65"/>
      <c r="AK17" s="65"/>
      <c r="AL17" s="66"/>
      <c r="AM17" s="66"/>
      <c r="AN17" s="66"/>
      <c r="AO17" s="132"/>
      <c r="AP17" s="132"/>
      <c r="AQ17" s="132"/>
      <c r="AR17" s="66"/>
      <c r="AS17" s="66"/>
      <c r="AT17" s="66"/>
      <c r="AU17" s="66"/>
      <c r="AV17" s="67"/>
      <c r="AW17" s="67"/>
      <c r="AX17" s="67"/>
      <c r="AY17" s="84"/>
      <c r="AZ17" s="64"/>
      <c r="BA17" s="64"/>
      <c r="BB17" s="64"/>
      <c r="BC17" s="64"/>
      <c r="BD17" s="64"/>
      <c r="BE17" s="128"/>
      <c r="BF17" s="128"/>
      <c r="BG17" s="128"/>
      <c r="BH17" s="128"/>
      <c r="BI17" s="68"/>
      <c r="BJ17" s="68"/>
      <c r="BK17" s="69"/>
      <c r="BL17" s="69"/>
      <c r="BM17" s="136"/>
      <c r="BN17" s="136"/>
      <c r="BO17" s="136"/>
      <c r="BP17" s="136"/>
      <c r="BQ17" s="136"/>
      <c r="BR17" s="70"/>
      <c r="BS17" s="70">
        <v>1</v>
      </c>
      <c r="BT17" s="70">
        <v>1</v>
      </c>
      <c r="BU17" s="70">
        <v>1</v>
      </c>
      <c r="BV17" s="70">
        <v>1</v>
      </c>
      <c r="BW17" s="70">
        <v>1</v>
      </c>
      <c r="BX17" s="71"/>
      <c r="BY17" s="71"/>
      <c r="BZ17" s="71"/>
      <c r="CA17" s="71"/>
      <c r="CB17" s="71"/>
      <c r="CC17" s="71"/>
      <c r="CD17" s="71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3"/>
      <c r="CR17" s="73"/>
      <c r="CS17" s="73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9">
        <f>SUM(AZ17:DD17)</f>
        <v>5</v>
      </c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72"/>
      <c r="DQ17" s="74"/>
      <c r="DR17" s="70"/>
      <c r="DS17" s="70"/>
      <c r="DT17" s="75"/>
      <c r="DU17" s="75"/>
      <c r="DV17" s="75"/>
      <c r="DW17" s="75"/>
      <c r="DX17" s="75"/>
      <c r="DY17" s="75"/>
      <c r="DZ17" s="75"/>
      <c r="EA17" s="75"/>
      <c r="EB17" s="72">
        <v>1</v>
      </c>
      <c r="EC17" s="72">
        <v>1</v>
      </c>
      <c r="ED17" s="250"/>
      <c r="EE17" s="74"/>
      <c r="EF17" s="74"/>
      <c r="EG17" s="74"/>
      <c r="EH17" s="74"/>
      <c r="EI17" s="74"/>
      <c r="EJ17" s="159">
        <f>SUM(DF17:EI17)</f>
        <v>2</v>
      </c>
      <c r="EK17" s="79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6"/>
      <c r="GW17" s="16"/>
      <c r="GX17" s="16"/>
      <c r="GY17" s="16"/>
      <c r="GZ17" s="16"/>
      <c r="HA17" s="16"/>
    </row>
    <row r="18" spans="1:209" s="160" customFormat="1" x14ac:dyDescent="0.75">
      <c r="A18" s="157">
        <v>12</v>
      </c>
      <c r="B18" s="158" t="s">
        <v>3</v>
      </c>
      <c r="C18" s="36" t="s">
        <v>209</v>
      </c>
      <c r="D18" s="36">
        <v>1</v>
      </c>
      <c r="E18" s="36"/>
      <c r="F18" s="36">
        <v>1</v>
      </c>
      <c r="G18" s="36"/>
      <c r="H18" s="110">
        <f t="shared" si="0"/>
        <v>2</v>
      </c>
      <c r="I18" s="13">
        <v>1</v>
      </c>
      <c r="J18" s="110">
        <f t="shared" si="1"/>
        <v>0</v>
      </c>
      <c r="K18" s="13"/>
      <c r="L18" s="202">
        <f t="shared" si="2"/>
        <v>0</v>
      </c>
      <c r="M18" s="13"/>
      <c r="N18" s="202">
        <f t="shared" si="3"/>
        <v>2</v>
      </c>
      <c r="O18" s="82"/>
      <c r="P18" s="82"/>
      <c r="Q18" s="233"/>
      <c r="R18" s="61"/>
      <c r="S18" s="61"/>
      <c r="T18" s="61"/>
      <c r="U18" s="123"/>
      <c r="V18" s="62"/>
      <c r="W18" s="62"/>
      <c r="X18" s="62"/>
      <c r="Y18" s="62"/>
      <c r="Z18" s="114"/>
      <c r="AA18" s="114"/>
      <c r="AB18" s="118"/>
      <c r="AC18" s="63"/>
      <c r="AD18" s="63"/>
      <c r="AE18" s="64"/>
      <c r="AF18" s="64"/>
      <c r="AG18" s="64"/>
      <c r="AH18" s="128"/>
      <c r="AI18" s="65">
        <v>1</v>
      </c>
      <c r="AJ18" s="65"/>
      <c r="AK18" s="65">
        <v>1</v>
      </c>
      <c r="AL18" s="66"/>
      <c r="AM18" s="66"/>
      <c r="AN18" s="66"/>
      <c r="AO18" s="132"/>
      <c r="AP18" s="132"/>
      <c r="AQ18" s="132"/>
      <c r="AR18" s="66"/>
      <c r="AS18" s="66"/>
      <c r="AT18" s="66"/>
      <c r="AU18" s="66"/>
      <c r="AV18" s="67"/>
      <c r="AW18" s="67"/>
      <c r="AX18" s="67"/>
      <c r="AY18" s="84">
        <f>SUM(Q18:AX18)</f>
        <v>2</v>
      </c>
      <c r="AZ18" s="64"/>
      <c r="BA18" s="64"/>
      <c r="BB18" s="64"/>
      <c r="BC18" s="64"/>
      <c r="BD18" s="64"/>
      <c r="BE18" s="128"/>
      <c r="BF18" s="128"/>
      <c r="BG18" s="128"/>
      <c r="BH18" s="128"/>
      <c r="BI18" s="68"/>
      <c r="BJ18" s="68"/>
      <c r="BK18" s="69"/>
      <c r="BL18" s="69"/>
      <c r="BM18" s="136"/>
      <c r="BN18" s="136"/>
      <c r="BO18" s="136"/>
      <c r="BP18" s="136"/>
      <c r="BQ18" s="136"/>
      <c r="BR18" s="70"/>
      <c r="BS18" s="70"/>
      <c r="BT18" s="70"/>
      <c r="BU18" s="70"/>
      <c r="BV18" s="70"/>
      <c r="BW18" s="70"/>
      <c r="BX18" s="71"/>
      <c r="BY18" s="71"/>
      <c r="BZ18" s="71"/>
      <c r="CA18" s="71"/>
      <c r="CB18" s="71"/>
      <c r="CC18" s="71"/>
      <c r="CD18" s="71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3"/>
      <c r="CR18" s="73"/>
      <c r="CS18" s="73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72"/>
      <c r="DQ18" s="74"/>
      <c r="DR18" s="70"/>
      <c r="DS18" s="70"/>
      <c r="DT18" s="75"/>
      <c r="DU18" s="75"/>
      <c r="DV18" s="75"/>
      <c r="DW18" s="75"/>
      <c r="DX18" s="75"/>
      <c r="DY18" s="75"/>
      <c r="DZ18" s="75"/>
      <c r="EA18" s="75"/>
      <c r="EB18" s="72"/>
      <c r="EC18" s="72"/>
      <c r="ED18" s="250"/>
      <c r="EE18" s="74"/>
      <c r="EF18" s="74"/>
      <c r="EG18" s="74"/>
      <c r="EH18" s="74"/>
      <c r="EI18" s="74"/>
      <c r="EJ18" s="159"/>
      <c r="EK18" s="79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6"/>
      <c r="GW18" s="16"/>
      <c r="GX18" s="16"/>
      <c r="GY18" s="16"/>
      <c r="GZ18" s="16"/>
      <c r="HA18" s="16"/>
    </row>
    <row r="19" spans="1:209" s="160" customFormat="1" x14ac:dyDescent="0.75">
      <c r="A19" s="157">
        <v>13</v>
      </c>
      <c r="B19" s="158" t="s">
        <v>3</v>
      </c>
      <c r="C19" s="36" t="s">
        <v>148</v>
      </c>
      <c r="D19" s="36">
        <v>1</v>
      </c>
      <c r="E19" s="36"/>
      <c r="F19" s="36"/>
      <c r="G19" s="243">
        <v>1</v>
      </c>
      <c r="H19" s="110">
        <f t="shared" si="0"/>
        <v>0</v>
      </c>
      <c r="I19" s="13"/>
      <c r="J19" s="110">
        <f t="shared" si="1"/>
        <v>3</v>
      </c>
      <c r="K19" s="13">
        <v>1</v>
      </c>
      <c r="L19" s="202">
        <f t="shared" si="2"/>
        <v>0</v>
      </c>
      <c r="M19" s="13"/>
      <c r="N19" s="202">
        <f t="shared" si="3"/>
        <v>3</v>
      </c>
      <c r="O19" s="82"/>
      <c r="P19" s="82"/>
      <c r="Q19" s="233"/>
      <c r="R19" s="61"/>
      <c r="S19" s="61"/>
      <c r="T19" s="61"/>
      <c r="U19" s="123"/>
      <c r="V19" s="62"/>
      <c r="W19" s="62"/>
      <c r="X19" s="62"/>
      <c r="Y19" s="62"/>
      <c r="Z19" s="114"/>
      <c r="AA19" s="114"/>
      <c r="AB19" s="118"/>
      <c r="AC19" s="63"/>
      <c r="AD19" s="63"/>
      <c r="AE19" s="64"/>
      <c r="AF19" s="64"/>
      <c r="AG19" s="64"/>
      <c r="AH19" s="128"/>
      <c r="AI19" s="65"/>
      <c r="AJ19" s="65"/>
      <c r="AK19" s="65"/>
      <c r="AL19" s="66"/>
      <c r="AM19" s="66"/>
      <c r="AN19" s="66"/>
      <c r="AO19" s="132"/>
      <c r="AP19" s="132"/>
      <c r="AQ19" s="132"/>
      <c r="AR19" s="66"/>
      <c r="AS19" s="66"/>
      <c r="AT19" s="66"/>
      <c r="AU19" s="66"/>
      <c r="AV19" s="67"/>
      <c r="AW19" s="67"/>
      <c r="AX19" s="67"/>
      <c r="AY19" s="84"/>
      <c r="AZ19" s="64"/>
      <c r="BA19" s="64"/>
      <c r="BB19" s="64"/>
      <c r="BC19" s="64"/>
      <c r="BD19" s="64"/>
      <c r="BE19" s="128"/>
      <c r="BF19" s="128"/>
      <c r="BG19" s="128"/>
      <c r="BH19" s="128"/>
      <c r="BI19" s="68"/>
      <c r="BJ19" s="68"/>
      <c r="BK19" s="69"/>
      <c r="BL19" s="69"/>
      <c r="BM19" s="136"/>
      <c r="BN19" s="136"/>
      <c r="BO19" s="136"/>
      <c r="BP19" s="136"/>
      <c r="BQ19" s="136"/>
      <c r="BR19" s="70"/>
      <c r="BS19" s="70">
        <v>1</v>
      </c>
      <c r="BT19" s="70"/>
      <c r="BU19" s="70"/>
      <c r="BV19" s="70">
        <v>1</v>
      </c>
      <c r="BW19" s="70">
        <v>1</v>
      </c>
      <c r="BX19" s="71"/>
      <c r="BY19" s="71"/>
      <c r="BZ19" s="71"/>
      <c r="CA19" s="71"/>
      <c r="CB19" s="71"/>
      <c r="CC19" s="71"/>
      <c r="CD19" s="71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3"/>
      <c r="CR19" s="73"/>
      <c r="CS19" s="73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9">
        <f>SUM(AZ19:DD19)</f>
        <v>3</v>
      </c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72"/>
      <c r="DQ19" s="74"/>
      <c r="DR19" s="70"/>
      <c r="DS19" s="70"/>
      <c r="DT19" s="75"/>
      <c r="DU19" s="75"/>
      <c r="DV19" s="75"/>
      <c r="DW19" s="75"/>
      <c r="DX19" s="75"/>
      <c r="DY19" s="75"/>
      <c r="DZ19" s="75"/>
      <c r="EA19" s="75"/>
      <c r="EB19" s="72"/>
      <c r="EC19" s="72"/>
      <c r="ED19" s="250"/>
      <c r="EE19" s="74"/>
      <c r="EF19" s="74"/>
      <c r="EG19" s="74"/>
      <c r="EH19" s="74"/>
      <c r="EI19" s="74"/>
      <c r="EJ19" s="159"/>
      <c r="EK19" s="79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6"/>
      <c r="GW19" s="16"/>
      <c r="GX19" s="16"/>
      <c r="GY19" s="16"/>
      <c r="GZ19" s="16"/>
      <c r="HA19" s="16"/>
    </row>
    <row r="20" spans="1:209" s="160" customFormat="1" x14ac:dyDescent="0.75">
      <c r="A20" s="157">
        <v>14</v>
      </c>
      <c r="B20" s="158" t="s">
        <v>3</v>
      </c>
      <c r="C20" s="35" t="s">
        <v>135</v>
      </c>
      <c r="D20" s="35">
        <v>1</v>
      </c>
      <c r="E20" s="35"/>
      <c r="F20" s="35">
        <v>1</v>
      </c>
      <c r="G20" s="35"/>
      <c r="H20" s="110">
        <f t="shared" si="0"/>
        <v>0</v>
      </c>
      <c r="I20" s="15"/>
      <c r="J20" s="110">
        <f t="shared" si="1"/>
        <v>5</v>
      </c>
      <c r="K20" s="15">
        <v>1</v>
      </c>
      <c r="L20" s="202">
        <f t="shared" si="2"/>
        <v>0</v>
      </c>
      <c r="M20" s="15"/>
      <c r="N20" s="202">
        <f t="shared" si="3"/>
        <v>5</v>
      </c>
      <c r="O20" s="82">
        <v>1</v>
      </c>
      <c r="P20" s="82"/>
      <c r="Q20" s="233"/>
      <c r="R20" s="61"/>
      <c r="S20" s="61"/>
      <c r="T20" s="61"/>
      <c r="U20" s="123"/>
      <c r="V20" s="62"/>
      <c r="W20" s="62"/>
      <c r="X20" s="62"/>
      <c r="Y20" s="62"/>
      <c r="Z20" s="114"/>
      <c r="AA20" s="114"/>
      <c r="AB20" s="118"/>
      <c r="AC20" s="63"/>
      <c r="AD20" s="63"/>
      <c r="AE20" s="63"/>
      <c r="AF20" s="63"/>
      <c r="AG20" s="63"/>
      <c r="AH20" s="128"/>
      <c r="AI20" s="65"/>
      <c r="AJ20" s="65"/>
      <c r="AK20" s="65"/>
      <c r="AL20" s="66"/>
      <c r="AM20" s="66"/>
      <c r="AN20" s="66"/>
      <c r="AO20" s="132"/>
      <c r="AP20" s="132"/>
      <c r="AQ20" s="132"/>
      <c r="AR20" s="66"/>
      <c r="AS20" s="66"/>
      <c r="AT20" s="66"/>
      <c r="AU20" s="66"/>
      <c r="AV20" s="67"/>
      <c r="AW20" s="67"/>
      <c r="AX20" s="67"/>
      <c r="AY20" s="84"/>
      <c r="AZ20" s="64"/>
      <c r="BA20" s="64"/>
      <c r="BB20" s="64"/>
      <c r="BC20" s="64"/>
      <c r="BD20" s="64"/>
      <c r="BE20" s="128"/>
      <c r="BF20" s="128"/>
      <c r="BG20" s="128"/>
      <c r="BH20" s="128"/>
      <c r="BI20" s="68"/>
      <c r="BJ20" s="68"/>
      <c r="BK20" s="69"/>
      <c r="BL20" s="69"/>
      <c r="BM20" s="136"/>
      <c r="BN20" s="136"/>
      <c r="BO20" s="136"/>
      <c r="BP20" s="136"/>
      <c r="BQ20" s="136"/>
      <c r="BR20" s="70"/>
      <c r="BS20" s="70">
        <v>1</v>
      </c>
      <c r="BT20" s="70">
        <v>1</v>
      </c>
      <c r="BU20" s="70">
        <v>1</v>
      </c>
      <c r="BV20" s="70">
        <v>1</v>
      </c>
      <c r="BW20" s="70">
        <v>1</v>
      </c>
      <c r="BX20" s="71"/>
      <c r="BY20" s="71"/>
      <c r="BZ20" s="71"/>
      <c r="CA20" s="71"/>
      <c r="CB20" s="71"/>
      <c r="CC20" s="71"/>
      <c r="CD20" s="71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3"/>
      <c r="CR20" s="73"/>
      <c r="CS20" s="73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9">
        <f>SUM(AZ20:DD20)</f>
        <v>5</v>
      </c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72"/>
      <c r="DQ20" s="74"/>
      <c r="DR20" s="70"/>
      <c r="DS20" s="70"/>
      <c r="DT20" s="75"/>
      <c r="DU20" s="75"/>
      <c r="DV20" s="75"/>
      <c r="DW20" s="75"/>
      <c r="DX20" s="75"/>
      <c r="DY20" s="75"/>
      <c r="DZ20" s="75"/>
      <c r="EA20" s="75"/>
      <c r="EB20" s="72"/>
      <c r="EC20" s="72"/>
      <c r="ED20" s="250"/>
      <c r="EE20" s="74"/>
      <c r="EF20" s="74"/>
      <c r="EG20" s="74"/>
      <c r="EH20" s="74"/>
      <c r="EI20" s="74"/>
      <c r="EJ20" s="159"/>
      <c r="EK20" s="79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6"/>
      <c r="GW20" s="16"/>
      <c r="GX20" s="16"/>
      <c r="GY20" s="16"/>
      <c r="GZ20" s="16"/>
      <c r="HA20" s="16"/>
    </row>
    <row r="21" spans="1:209" s="160" customFormat="1" x14ac:dyDescent="0.75">
      <c r="A21" s="157">
        <v>15</v>
      </c>
      <c r="B21" s="158" t="s">
        <v>3</v>
      </c>
      <c r="C21" s="35" t="s">
        <v>74</v>
      </c>
      <c r="D21" s="35">
        <v>1</v>
      </c>
      <c r="E21" s="35"/>
      <c r="F21" s="35"/>
      <c r="G21" s="242">
        <v>1</v>
      </c>
      <c r="H21" s="110">
        <f t="shared" si="0"/>
        <v>11</v>
      </c>
      <c r="I21" s="15">
        <v>1</v>
      </c>
      <c r="J21" s="110">
        <f t="shared" si="1"/>
        <v>11</v>
      </c>
      <c r="K21" s="15">
        <v>1</v>
      </c>
      <c r="L21" s="202">
        <f t="shared" si="2"/>
        <v>0</v>
      </c>
      <c r="M21" s="15"/>
      <c r="N21" s="202">
        <f t="shared" si="3"/>
        <v>22</v>
      </c>
      <c r="O21" s="82">
        <v>1</v>
      </c>
      <c r="P21" s="82">
        <v>1</v>
      </c>
      <c r="Q21" s="233"/>
      <c r="R21" s="61"/>
      <c r="S21" s="61"/>
      <c r="T21" s="61"/>
      <c r="U21" s="123"/>
      <c r="V21" s="62"/>
      <c r="W21" s="62">
        <v>1</v>
      </c>
      <c r="X21" s="62">
        <v>1</v>
      </c>
      <c r="Y21" s="62">
        <v>1</v>
      </c>
      <c r="Z21" s="114"/>
      <c r="AA21" s="114"/>
      <c r="AB21" s="118"/>
      <c r="AC21" s="63"/>
      <c r="AD21" s="63">
        <v>1</v>
      </c>
      <c r="AE21" s="64">
        <v>1</v>
      </c>
      <c r="AF21" s="64">
        <v>1</v>
      </c>
      <c r="AG21" s="64" t="s">
        <v>37</v>
      </c>
      <c r="AH21" s="128"/>
      <c r="AI21" s="65">
        <v>1</v>
      </c>
      <c r="AJ21" s="65"/>
      <c r="AK21" s="65">
        <v>1</v>
      </c>
      <c r="AL21" s="66">
        <v>1</v>
      </c>
      <c r="AM21" s="66">
        <v>1</v>
      </c>
      <c r="AN21" s="66">
        <v>1</v>
      </c>
      <c r="AO21" s="132"/>
      <c r="AP21" s="132"/>
      <c r="AQ21" s="132"/>
      <c r="AR21" s="66"/>
      <c r="AS21" s="66"/>
      <c r="AT21" s="66"/>
      <c r="AU21" s="66"/>
      <c r="AV21" s="67"/>
      <c r="AW21" s="67"/>
      <c r="AX21" s="67"/>
      <c r="AY21" s="84">
        <f>SUM(Q21:AX21)</f>
        <v>11</v>
      </c>
      <c r="AZ21" s="64"/>
      <c r="BA21" s="64"/>
      <c r="BB21" s="64"/>
      <c r="BC21" s="64"/>
      <c r="BD21" s="64"/>
      <c r="BE21" s="128"/>
      <c r="BF21" s="128"/>
      <c r="BG21" s="128"/>
      <c r="BH21" s="128"/>
      <c r="BI21" s="68">
        <v>1</v>
      </c>
      <c r="BJ21" s="68">
        <v>1</v>
      </c>
      <c r="BK21" s="69">
        <v>1</v>
      </c>
      <c r="BL21" s="69"/>
      <c r="BM21" s="136"/>
      <c r="BN21" s="136">
        <v>1</v>
      </c>
      <c r="BO21" s="136">
        <v>1</v>
      </c>
      <c r="BP21" s="136">
        <v>1</v>
      </c>
      <c r="BQ21" s="136"/>
      <c r="BR21" s="70"/>
      <c r="BS21" s="70">
        <v>1</v>
      </c>
      <c r="BT21" s="70">
        <v>1</v>
      </c>
      <c r="BU21" s="70">
        <v>1</v>
      </c>
      <c r="BV21" s="70">
        <v>1</v>
      </c>
      <c r="BW21" s="70">
        <v>1</v>
      </c>
      <c r="BX21" s="71"/>
      <c r="BY21" s="71"/>
      <c r="BZ21" s="71"/>
      <c r="CA21" s="71"/>
      <c r="CB21" s="71"/>
      <c r="CC21" s="71"/>
      <c r="CD21" s="71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3"/>
      <c r="CR21" s="73"/>
      <c r="CS21" s="73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9">
        <f>SUM(AZ21:DD21)</f>
        <v>11</v>
      </c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72"/>
      <c r="DQ21" s="74"/>
      <c r="DR21" s="70"/>
      <c r="DS21" s="70"/>
      <c r="DT21" s="75"/>
      <c r="DU21" s="75"/>
      <c r="DV21" s="75"/>
      <c r="DW21" s="75"/>
      <c r="DX21" s="75"/>
      <c r="DY21" s="75"/>
      <c r="DZ21" s="75"/>
      <c r="EA21" s="75"/>
      <c r="EB21" s="72"/>
      <c r="EC21" s="72"/>
      <c r="ED21" s="250"/>
      <c r="EE21" s="74"/>
      <c r="EF21" s="74"/>
      <c r="EG21" s="74"/>
      <c r="EH21" s="74"/>
      <c r="EI21" s="74"/>
      <c r="EJ21" s="159"/>
      <c r="EK21" s="79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6"/>
      <c r="GW21" s="16"/>
      <c r="GX21" s="16"/>
      <c r="GY21" s="16"/>
      <c r="GZ21" s="16"/>
      <c r="HA21" s="16"/>
    </row>
    <row r="22" spans="1:209" s="160" customFormat="1" x14ac:dyDescent="0.75">
      <c r="A22" s="157">
        <v>16</v>
      </c>
      <c r="B22" s="158" t="s">
        <v>3</v>
      </c>
      <c r="C22" s="35" t="s">
        <v>212</v>
      </c>
      <c r="D22" s="35">
        <v>1</v>
      </c>
      <c r="E22" s="35"/>
      <c r="F22" s="35">
        <v>1</v>
      </c>
      <c r="G22" s="35"/>
      <c r="H22" s="110">
        <f t="shared" si="0"/>
        <v>12</v>
      </c>
      <c r="I22" s="15">
        <v>1</v>
      </c>
      <c r="J22" s="110">
        <f t="shared" si="1"/>
        <v>20</v>
      </c>
      <c r="K22" s="15">
        <v>1</v>
      </c>
      <c r="L22" s="202">
        <f t="shared" si="2"/>
        <v>14</v>
      </c>
      <c r="M22" s="15">
        <v>1</v>
      </c>
      <c r="N22" s="202">
        <f t="shared" si="3"/>
        <v>46</v>
      </c>
      <c r="O22" s="82">
        <v>1</v>
      </c>
      <c r="P22" s="82">
        <v>1</v>
      </c>
      <c r="Q22" s="233"/>
      <c r="R22" s="61"/>
      <c r="S22" s="61"/>
      <c r="T22" s="61"/>
      <c r="U22" s="123"/>
      <c r="V22" s="62"/>
      <c r="W22" s="62"/>
      <c r="X22" s="62"/>
      <c r="Y22" s="62">
        <v>1</v>
      </c>
      <c r="Z22" s="114"/>
      <c r="AA22" s="114"/>
      <c r="AB22" s="118"/>
      <c r="AC22" s="63">
        <v>1</v>
      </c>
      <c r="AD22" s="63">
        <v>1</v>
      </c>
      <c r="AE22" s="64">
        <v>1</v>
      </c>
      <c r="AF22" s="64">
        <v>1</v>
      </c>
      <c r="AG22" s="64">
        <v>1</v>
      </c>
      <c r="AH22" s="128"/>
      <c r="AI22" s="65"/>
      <c r="AJ22" s="65"/>
      <c r="AK22" s="65"/>
      <c r="AL22" s="66">
        <v>1</v>
      </c>
      <c r="AM22" s="66">
        <v>1</v>
      </c>
      <c r="AN22" s="66">
        <v>1</v>
      </c>
      <c r="AO22" s="132"/>
      <c r="AP22" s="132"/>
      <c r="AQ22" s="132"/>
      <c r="AR22" s="66"/>
      <c r="AS22" s="66">
        <v>1</v>
      </c>
      <c r="AT22" s="66">
        <v>1</v>
      </c>
      <c r="AU22" s="66">
        <v>1</v>
      </c>
      <c r="AV22" s="67"/>
      <c r="AW22" s="67"/>
      <c r="AX22" s="67"/>
      <c r="AY22" s="84">
        <f>SUM(Q22:AX22)</f>
        <v>12</v>
      </c>
      <c r="AZ22" s="64"/>
      <c r="BA22" s="64"/>
      <c r="BB22" s="64"/>
      <c r="BC22" s="64"/>
      <c r="BD22" s="64"/>
      <c r="BE22" s="128"/>
      <c r="BF22" s="128"/>
      <c r="BG22" s="128"/>
      <c r="BH22" s="128"/>
      <c r="BI22" s="68">
        <v>1</v>
      </c>
      <c r="BJ22" s="68">
        <v>1</v>
      </c>
      <c r="BK22" s="69">
        <v>1</v>
      </c>
      <c r="BL22" s="69"/>
      <c r="BM22" s="136">
        <v>1</v>
      </c>
      <c r="BN22" s="136">
        <v>1</v>
      </c>
      <c r="BO22" s="136"/>
      <c r="BP22" s="136"/>
      <c r="BQ22" s="136"/>
      <c r="BR22" s="70"/>
      <c r="BS22" s="70"/>
      <c r="BT22" s="70">
        <v>1</v>
      </c>
      <c r="BU22" s="70">
        <v>1</v>
      </c>
      <c r="BV22" s="70">
        <v>1</v>
      </c>
      <c r="BW22" s="70">
        <v>1</v>
      </c>
      <c r="BX22" s="71"/>
      <c r="BY22" s="71"/>
      <c r="BZ22" s="71"/>
      <c r="CA22" s="71"/>
      <c r="CB22" s="71"/>
      <c r="CC22" s="71"/>
      <c r="CD22" s="71"/>
      <c r="CE22" s="72">
        <v>1</v>
      </c>
      <c r="CF22" s="72">
        <v>1</v>
      </c>
      <c r="CG22" s="72">
        <v>1</v>
      </c>
      <c r="CH22" s="72">
        <v>1</v>
      </c>
      <c r="CI22" s="72">
        <v>1</v>
      </c>
      <c r="CJ22" s="72"/>
      <c r="CK22" s="72">
        <v>1</v>
      </c>
      <c r="CL22" s="72">
        <v>1</v>
      </c>
      <c r="CM22" s="72">
        <v>1</v>
      </c>
      <c r="CN22" s="72">
        <v>1</v>
      </c>
      <c r="CO22" s="72">
        <v>1</v>
      </c>
      <c r="CP22" s="72">
        <v>1</v>
      </c>
      <c r="CQ22" s="73"/>
      <c r="CR22" s="73"/>
      <c r="CS22" s="73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9">
        <f>SUM(AZ22:DD22)</f>
        <v>20</v>
      </c>
      <c r="DF22" s="69"/>
      <c r="DG22" s="69"/>
      <c r="DH22" s="69"/>
      <c r="DI22" s="69"/>
      <c r="DJ22" s="69">
        <v>1</v>
      </c>
      <c r="DK22" s="69">
        <v>1</v>
      </c>
      <c r="DL22" s="69">
        <v>1</v>
      </c>
      <c r="DM22" s="69">
        <v>1</v>
      </c>
      <c r="DN22" s="69"/>
      <c r="DO22" s="69"/>
      <c r="DP22" s="72"/>
      <c r="DQ22" s="74"/>
      <c r="DR22" s="70">
        <v>1</v>
      </c>
      <c r="DS22" s="70">
        <v>1</v>
      </c>
      <c r="DT22" s="75"/>
      <c r="DU22" s="75">
        <v>1</v>
      </c>
      <c r="DV22" s="75">
        <v>1</v>
      </c>
      <c r="DW22" s="75"/>
      <c r="DX22" s="75">
        <v>1</v>
      </c>
      <c r="DY22" s="75"/>
      <c r="DZ22" s="75">
        <v>1</v>
      </c>
      <c r="EA22" s="75"/>
      <c r="EB22" s="72">
        <v>1</v>
      </c>
      <c r="EC22" s="72">
        <v>1</v>
      </c>
      <c r="ED22" s="250"/>
      <c r="EE22" s="74">
        <v>1</v>
      </c>
      <c r="EF22" s="74">
        <v>1</v>
      </c>
      <c r="EG22" s="74"/>
      <c r="EH22" s="74"/>
      <c r="EI22" s="74"/>
      <c r="EJ22" s="159">
        <f>SUM(DF22:EI22)</f>
        <v>14</v>
      </c>
      <c r="EK22" s="79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6"/>
      <c r="GW22" s="16"/>
      <c r="GX22" s="16"/>
      <c r="GY22" s="16"/>
      <c r="GZ22" s="16"/>
      <c r="HA22" s="16"/>
    </row>
    <row r="23" spans="1:209" s="160" customFormat="1" x14ac:dyDescent="0.75">
      <c r="A23" s="157">
        <v>17</v>
      </c>
      <c r="B23" s="158" t="s">
        <v>3</v>
      </c>
      <c r="C23" s="35" t="s">
        <v>138</v>
      </c>
      <c r="D23" s="35">
        <v>1</v>
      </c>
      <c r="E23" s="35"/>
      <c r="F23" s="35"/>
      <c r="G23" s="242">
        <v>1</v>
      </c>
      <c r="H23" s="110">
        <f t="shared" si="0"/>
        <v>0</v>
      </c>
      <c r="I23" s="15"/>
      <c r="J23" s="110">
        <f t="shared" si="1"/>
        <v>5</v>
      </c>
      <c r="K23" s="15">
        <v>1</v>
      </c>
      <c r="L23" s="202">
        <f t="shared" si="2"/>
        <v>0</v>
      </c>
      <c r="M23" s="15"/>
      <c r="N23" s="202">
        <f t="shared" si="3"/>
        <v>5</v>
      </c>
      <c r="O23" s="82">
        <v>1</v>
      </c>
      <c r="P23" s="82"/>
      <c r="Q23" s="233"/>
      <c r="R23" s="61"/>
      <c r="S23" s="61"/>
      <c r="T23" s="61"/>
      <c r="U23" s="123"/>
      <c r="V23" s="62"/>
      <c r="W23" s="62"/>
      <c r="X23" s="62"/>
      <c r="Y23" s="62"/>
      <c r="Z23" s="114"/>
      <c r="AA23" s="114"/>
      <c r="AB23" s="118"/>
      <c r="AC23" s="63"/>
      <c r="AD23" s="63"/>
      <c r="AE23" s="64"/>
      <c r="AF23" s="64"/>
      <c r="AG23" s="64"/>
      <c r="AH23" s="128"/>
      <c r="AI23" s="65"/>
      <c r="AJ23" s="65"/>
      <c r="AK23" s="65"/>
      <c r="AL23" s="66"/>
      <c r="AM23" s="66"/>
      <c r="AN23" s="66"/>
      <c r="AO23" s="132"/>
      <c r="AP23" s="132"/>
      <c r="AQ23" s="132"/>
      <c r="AR23" s="66"/>
      <c r="AS23" s="66"/>
      <c r="AT23" s="66"/>
      <c r="AU23" s="66"/>
      <c r="AV23" s="67"/>
      <c r="AW23" s="67"/>
      <c r="AX23" s="67"/>
      <c r="AY23" s="84"/>
      <c r="AZ23" s="64"/>
      <c r="BA23" s="64"/>
      <c r="BB23" s="64"/>
      <c r="BC23" s="64"/>
      <c r="BD23" s="64"/>
      <c r="BE23" s="128"/>
      <c r="BF23" s="128"/>
      <c r="BG23" s="128"/>
      <c r="BH23" s="128"/>
      <c r="BI23" s="68"/>
      <c r="BJ23" s="68"/>
      <c r="BK23" s="69"/>
      <c r="BL23" s="69"/>
      <c r="BM23" s="136"/>
      <c r="BN23" s="136"/>
      <c r="BO23" s="136"/>
      <c r="BP23" s="136"/>
      <c r="BQ23" s="136"/>
      <c r="BR23" s="70"/>
      <c r="BS23" s="70">
        <v>1</v>
      </c>
      <c r="BT23" s="70">
        <v>1</v>
      </c>
      <c r="BU23" s="70">
        <v>1</v>
      </c>
      <c r="BV23" s="70">
        <v>1</v>
      </c>
      <c r="BW23" s="70">
        <v>1</v>
      </c>
      <c r="BX23" s="71"/>
      <c r="BY23" s="71"/>
      <c r="BZ23" s="71"/>
      <c r="CA23" s="71"/>
      <c r="CB23" s="71"/>
      <c r="CC23" s="71"/>
      <c r="CD23" s="71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3"/>
      <c r="CR23" s="73"/>
      <c r="CS23" s="73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9">
        <f>SUM(AZ23:DD23)</f>
        <v>5</v>
      </c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72"/>
      <c r="DQ23" s="74"/>
      <c r="DR23" s="70"/>
      <c r="DS23" s="70"/>
      <c r="DT23" s="75"/>
      <c r="DU23" s="75"/>
      <c r="DV23" s="75"/>
      <c r="DW23" s="75"/>
      <c r="DX23" s="75"/>
      <c r="DY23" s="75"/>
      <c r="DZ23" s="75"/>
      <c r="EA23" s="75"/>
      <c r="EB23" s="72"/>
      <c r="EC23" s="72"/>
      <c r="ED23" s="250"/>
      <c r="EE23" s="74"/>
      <c r="EF23" s="74"/>
      <c r="EG23" s="74"/>
      <c r="EH23" s="74"/>
      <c r="EI23" s="74"/>
      <c r="EJ23" s="159"/>
      <c r="EK23" s="79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6"/>
      <c r="GW23" s="16"/>
      <c r="GX23" s="16"/>
      <c r="GY23" s="16"/>
      <c r="GZ23" s="16"/>
      <c r="HA23" s="16"/>
    </row>
    <row r="24" spans="1:209" s="160" customFormat="1" x14ac:dyDescent="0.75">
      <c r="A24" s="157">
        <v>18</v>
      </c>
      <c r="B24" s="158" t="s">
        <v>3</v>
      </c>
      <c r="C24" s="35" t="s">
        <v>194</v>
      </c>
      <c r="D24" s="35">
        <v>1</v>
      </c>
      <c r="E24" s="35"/>
      <c r="F24" s="35">
        <v>1</v>
      </c>
      <c r="G24" s="35"/>
      <c r="H24" s="110">
        <f t="shared" si="0"/>
        <v>0</v>
      </c>
      <c r="I24" s="15"/>
      <c r="J24" s="110">
        <f t="shared" si="1"/>
        <v>0</v>
      </c>
      <c r="K24" s="15"/>
      <c r="L24" s="202">
        <f t="shared" si="2"/>
        <v>4</v>
      </c>
      <c r="M24" s="15">
        <v>1</v>
      </c>
      <c r="N24" s="202">
        <f t="shared" si="3"/>
        <v>4</v>
      </c>
      <c r="O24" s="82"/>
      <c r="P24" s="82"/>
      <c r="Q24" s="233"/>
      <c r="R24" s="61"/>
      <c r="S24" s="61"/>
      <c r="T24" s="61"/>
      <c r="U24" s="123"/>
      <c r="V24" s="62"/>
      <c r="W24" s="62"/>
      <c r="X24" s="62"/>
      <c r="Y24" s="62"/>
      <c r="Z24" s="114"/>
      <c r="AA24" s="114"/>
      <c r="AB24" s="118"/>
      <c r="AC24" s="63"/>
      <c r="AD24" s="63"/>
      <c r="AE24" s="64"/>
      <c r="AF24" s="64"/>
      <c r="AG24" s="64"/>
      <c r="AH24" s="128"/>
      <c r="AI24" s="65"/>
      <c r="AJ24" s="65"/>
      <c r="AK24" s="65"/>
      <c r="AL24" s="66"/>
      <c r="AM24" s="66"/>
      <c r="AN24" s="66"/>
      <c r="AO24" s="132"/>
      <c r="AP24" s="132"/>
      <c r="AQ24" s="132"/>
      <c r="AR24" s="66"/>
      <c r="AS24" s="66"/>
      <c r="AT24" s="66"/>
      <c r="AU24" s="66"/>
      <c r="AV24" s="67"/>
      <c r="AW24" s="67"/>
      <c r="AX24" s="67"/>
      <c r="AY24" s="84"/>
      <c r="AZ24" s="64"/>
      <c r="BA24" s="64"/>
      <c r="BB24" s="64"/>
      <c r="BC24" s="64"/>
      <c r="BD24" s="64"/>
      <c r="BE24" s="128"/>
      <c r="BF24" s="128"/>
      <c r="BG24" s="128"/>
      <c r="BH24" s="128"/>
      <c r="BI24" s="68"/>
      <c r="BJ24" s="68"/>
      <c r="BK24" s="69"/>
      <c r="BL24" s="69"/>
      <c r="BM24" s="136"/>
      <c r="BN24" s="136"/>
      <c r="BO24" s="136"/>
      <c r="BP24" s="136"/>
      <c r="BQ24" s="136"/>
      <c r="BR24" s="70"/>
      <c r="BS24" s="70"/>
      <c r="BT24" s="70"/>
      <c r="BU24" s="70"/>
      <c r="BV24" s="70"/>
      <c r="BW24" s="70"/>
      <c r="BX24" s="71"/>
      <c r="BY24" s="71"/>
      <c r="BZ24" s="71"/>
      <c r="CA24" s="71"/>
      <c r="CB24" s="71"/>
      <c r="CC24" s="71"/>
      <c r="CD24" s="71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3"/>
      <c r="CR24" s="73"/>
      <c r="CS24" s="73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72"/>
      <c r="DQ24" s="74"/>
      <c r="DR24" s="70"/>
      <c r="DS24" s="70"/>
      <c r="DT24" s="75"/>
      <c r="DU24" s="75"/>
      <c r="DV24" s="75"/>
      <c r="DW24" s="75"/>
      <c r="DX24" s="75">
        <v>1</v>
      </c>
      <c r="DY24" s="75"/>
      <c r="DZ24" s="75">
        <v>1</v>
      </c>
      <c r="EA24" s="75"/>
      <c r="EB24" s="72">
        <v>1</v>
      </c>
      <c r="EC24" s="72">
        <v>1</v>
      </c>
      <c r="ED24" s="250"/>
      <c r="EE24" s="74"/>
      <c r="EF24" s="74"/>
      <c r="EG24" s="74"/>
      <c r="EH24" s="74"/>
      <c r="EI24" s="74"/>
      <c r="EJ24" s="159">
        <f>SUM(DF24:EI24)</f>
        <v>4</v>
      </c>
      <c r="EK24" s="79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6"/>
      <c r="GW24" s="16"/>
      <c r="GX24" s="16"/>
      <c r="GY24" s="16"/>
      <c r="GZ24" s="16"/>
      <c r="HA24" s="16"/>
    </row>
    <row r="25" spans="1:209" s="160" customFormat="1" x14ac:dyDescent="0.75">
      <c r="A25" s="157">
        <v>19</v>
      </c>
      <c r="B25" s="158" t="s">
        <v>3</v>
      </c>
      <c r="C25" s="35" t="s">
        <v>145</v>
      </c>
      <c r="D25" s="35">
        <v>1</v>
      </c>
      <c r="E25" s="35"/>
      <c r="F25" s="35">
        <v>1</v>
      </c>
      <c r="G25" s="35"/>
      <c r="H25" s="110">
        <f t="shared" si="0"/>
        <v>0</v>
      </c>
      <c r="I25" s="15"/>
      <c r="J25" s="110">
        <f t="shared" si="1"/>
        <v>5</v>
      </c>
      <c r="K25" s="15">
        <v>1</v>
      </c>
      <c r="L25" s="202">
        <f t="shared" si="2"/>
        <v>0</v>
      </c>
      <c r="M25" s="15"/>
      <c r="N25" s="202">
        <f t="shared" si="3"/>
        <v>5</v>
      </c>
      <c r="O25" s="82">
        <v>1</v>
      </c>
      <c r="P25" s="82"/>
      <c r="Q25" s="233"/>
      <c r="R25" s="61"/>
      <c r="S25" s="61"/>
      <c r="T25" s="61"/>
      <c r="U25" s="123"/>
      <c r="V25" s="62"/>
      <c r="W25" s="62"/>
      <c r="X25" s="62"/>
      <c r="Y25" s="62"/>
      <c r="Z25" s="114"/>
      <c r="AA25" s="114"/>
      <c r="AB25" s="118"/>
      <c r="AC25" s="63"/>
      <c r="AD25" s="63"/>
      <c r="AE25" s="64"/>
      <c r="AF25" s="64"/>
      <c r="AG25" s="64"/>
      <c r="AH25" s="128"/>
      <c r="AI25" s="65"/>
      <c r="AJ25" s="65"/>
      <c r="AK25" s="65"/>
      <c r="AL25" s="66"/>
      <c r="AM25" s="66"/>
      <c r="AN25" s="66"/>
      <c r="AO25" s="132"/>
      <c r="AP25" s="132"/>
      <c r="AQ25" s="132"/>
      <c r="AR25" s="66"/>
      <c r="AS25" s="66"/>
      <c r="AT25" s="66"/>
      <c r="AU25" s="66"/>
      <c r="AV25" s="67"/>
      <c r="AW25" s="67"/>
      <c r="AX25" s="67"/>
      <c r="AY25" s="84"/>
      <c r="AZ25" s="64"/>
      <c r="BA25" s="64"/>
      <c r="BB25" s="64"/>
      <c r="BC25" s="64"/>
      <c r="BD25" s="64"/>
      <c r="BE25" s="128"/>
      <c r="BF25" s="128"/>
      <c r="BG25" s="128"/>
      <c r="BH25" s="128"/>
      <c r="BI25" s="68"/>
      <c r="BJ25" s="68"/>
      <c r="BK25" s="69"/>
      <c r="BL25" s="69"/>
      <c r="BM25" s="136"/>
      <c r="BN25" s="136"/>
      <c r="BO25" s="136"/>
      <c r="BP25" s="136"/>
      <c r="BQ25" s="136"/>
      <c r="BR25" s="70"/>
      <c r="BS25" s="70">
        <v>1</v>
      </c>
      <c r="BT25" s="70">
        <v>1</v>
      </c>
      <c r="BU25" s="70">
        <v>1</v>
      </c>
      <c r="BV25" s="70">
        <v>1</v>
      </c>
      <c r="BW25" s="70">
        <v>1</v>
      </c>
      <c r="BX25" s="71"/>
      <c r="BY25" s="71"/>
      <c r="BZ25" s="71"/>
      <c r="CA25" s="71"/>
      <c r="CB25" s="71"/>
      <c r="CC25" s="71"/>
      <c r="CD25" s="71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3"/>
      <c r="CR25" s="73"/>
      <c r="CS25" s="73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9">
        <f>SUM(AZ25:DD25)</f>
        <v>5</v>
      </c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72"/>
      <c r="DQ25" s="74"/>
      <c r="DR25" s="70"/>
      <c r="DS25" s="70"/>
      <c r="DT25" s="75"/>
      <c r="DU25" s="75"/>
      <c r="DV25" s="75"/>
      <c r="DW25" s="75"/>
      <c r="DX25" s="75"/>
      <c r="DY25" s="75"/>
      <c r="DZ25" s="75"/>
      <c r="EA25" s="75"/>
      <c r="EB25" s="72"/>
      <c r="EC25" s="72"/>
      <c r="ED25" s="250"/>
      <c r="EE25" s="74"/>
      <c r="EF25" s="74"/>
      <c r="EG25" s="74"/>
      <c r="EH25" s="74"/>
      <c r="EI25" s="74"/>
      <c r="EJ25" s="159"/>
      <c r="EK25" s="79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6"/>
      <c r="GW25" s="16"/>
      <c r="GX25" s="16"/>
      <c r="GY25" s="16"/>
      <c r="GZ25" s="16"/>
      <c r="HA25" s="16"/>
    </row>
    <row r="26" spans="1:209" s="160" customFormat="1" x14ac:dyDescent="0.75">
      <c r="A26" s="157">
        <v>20</v>
      </c>
      <c r="B26" s="158" t="s">
        <v>3</v>
      </c>
      <c r="C26" s="35" t="s">
        <v>213</v>
      </c>
      <c r="D26" s="35">
        <v>1</v>
      </c>
      <c r="E26" s="35"/>
      <c r="F26" s="35">
        <v>1</v>
      </c>
      <c r="G26" s="35"/>
      <c r="H26" s="110">
        <f t="shared" si="0"/>
        <v>2</v>
      </c>
      <c r="I26" s="15">
        <v>1</v>
      </c>
      <c r="J26" s="110">
        <f t="shared" si="1"/>
        <v>0</v>
      </c>
      <c r="K26" s="15"/>
      <c r="L26" s="202">
        <f t="shared" si="2"/>
        <v>0</v>
      </c>
      <c r="M26" s="15"/>
      <c r="N26" s="202">
        <f t="shared" si="3"/>
        <v>2</v>
      </c>
      <c r="O26" s="82"/>
      <c r="P26" s="82"/>
      <c r="Q26" s="233"/>
      <c r="R26" s="61"/>
      <c r="S26" s="61"/>
      <c r="T26" s="61"/>
      <c r="U26" s="123"/>
      <c r="V26" s="62"/>
      <c r="W26" s="62"/>
      <c r="X26" s="62"/>
      <c r="Y26" s="62"/>
      <c r="Z26" s="114"/>
      <c r="AA26" s="114"/>
      <c r="AB26" s="118"/>
      <c r="AC26" s="63"/>
      <c r="AD26" s="63"/>
      <c r="AE26" s="64"/>
      <c r="AF26" s="64"/>
      <c r="AG26" s="64"/>
      <c r="AH26" s="128"/>
      <c r="AI26" s="65">
        <v>1</v>
      </c>
      <c r="AJ26" s="65"/>
      <c r="AK26" s="65">
        <v>1</v>
      </c>
      <c r="AL26" s="66"/>
      <c r="AM26" s="66"/>
      <c r="AN26" s="66"/>
      <c r="AO26" s="132"/>
      <c r="AP26" s="132"/>
      <c r="AQ26" s="132"/>
      <c r="AR26" s="66"/>
      <c r="AS26" s="66"/>
      <c r="AT26" s="66"/>
      <c r="AU26" s="66"/>
      <c r="AV26" s="67"/>
      <c r="AW26" s="67"/>
      <c r="AX26" s="67"/>
      <c r="AY26" s="84">
        <f>SUM(Q26:AX26)</f>
        <v>2</v>
      </c>
      <c r="AZ26" s="64"/>
      <c r="BA26" s="64"/>
      <c r="BB26" s="64"/>
      <c r="BC26" s="64"/>
      <c r="BD26" s="64"/>
      <c r="BE26" s="128"/>
      <c r="BF26" s="128"/>
      <c r="BG26" s="128"/>
      <c r="BH26" s="128"/>
      <c r="BI26" s="68"/>
      <c r="BJ26" s="68"/>
      <c r="BK26" s="69"/>
      <c r="BL26" s="69"/>
      <c r="BM26" s="136"/>
      <c r="BN26" s="136"/>
      <c r="BO26" s="136"/>
      <c r="BP26" s="136"/>
      <c r="BQ26" s="136"/>
      <c r="BR26" s="70"/>
      <c r="BS26" s="70"/>
      <c r="BT26" s="70"/>
      <c r="BU26" s="70"/>
      <c r="BV26" s="70"/>
      <c r="BW26" s="70"/>
      <c r="BX26" s="71"/>
      <c r="BY26" s="71"/>
      <c r="BZ26" s="71"/>
      <c r="CA26" s="71"/>
      <c r="CB26" s="71"/>
      <c r="CC26" s="71"/>
      <c r="CD26" s="71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3"/>
      <c r="CR26" s="73"/>
      <c r="CS26" s="73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72"/>
      <c r="DQ26" s="74"/>
      <c r="DR26" s="70"/>
      <c r="DS26" s="70"/>
      <c r="DT26" s="75"/>
      <c r="DU26" s="75"/>
      <c r="DV26" s="75"/>
      <c r="DW26" s="75"/>
      <c r="DX26" s="75"/>
      <c r="DY26" s="75"/>
      <c r="DZ26" s="75"/>
      <c r="EA26" s="75"/>
      <c r="EB26" s="72"/>
      <c r="EC26" s="72"/>
      <c r="ED26" s="250"/>
      <c r="EE26" s="74"/>
      <c r="EF26" s="74"/>
      <c r="EG26" s="74"/>
      <c r="EH26" s="74"/>
      <c r="EI26" s="74"/>
      <c r="EJ26" s="159"/>
      <c r="EK26" s="79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6"/>
      <c r="GW26" s="16"/>
      <c r="GX26" s="16"/>
      <c r="GY26" s="16"/>
      <c r="GZ26" s="16"/>
      <c r="HA26" s="16"/>
    </row>
    <row r="27" spans="1:209" s="160" customFormat="1" x14ac:dyDescent="0.75">
      <c r="A27" s="157">
        <v>21</v>
      </c>
      <c r="B27" s="158" t="s">
        <v>3</v>
      </c>
      <c r="C27" s="35" t="s">
        <v>63</v>
      </c>
      <c r="D27" s="35">
        <v>1</v>
      </c>
      <c r="E27" s="35"/>
      <c r="F27" s="35">
        <v>1</v>
      </c>
      <c r="G27" s="35"/>
      <c r="H27" s="110">
        <f t="shared" si="0"/>
        <v>1</v>
      </c>
      <c r="I27" s="15">
        <v>1</v>
      </c>
      <c r="J27" s="110">
        <f t="shared" si="1"/>
        <v>0</v>
      </c>
      <c r="K27" s="15"/>
      <c r="L27" s="202">
        <f t="shared" si="2"/>
        <v>0</v>
      </c>
      <c r="M27" s="15"/>
      <c r="N27" s="202">
        <f t="shared" si="3"/>
        <v>1</v>
      </c>
      <c r="O27" s="82"/>
      <c r="P27" s="82"/>
      <c r="Q27" s="233"/>
      <c r="R27" s="61"/>
      <c r="S27" s="61"/>
      <c r="T27" s="61"/>
      <c r="U27" s="123"/>
      <c r="V27" s="62"/>
      <c r="W27" s="62">
        <v>1</v>
      </c>
      <c r="X27" s="62"/>
      <c r="Y27" s="62"/>
      <c r="Z27" s="114"/>
      <c r="AA27" s="114"/>
      <c r="AB27" s="118"/>
      <c r="AC27" s="63"/>
      <c r="AD27" s="63"/>
      <c r="AE27" s="64"/>
      <c r="AF27" s="64"/>
      <c r="AG27" s="64"/>
      <c r="AH27" s="128"/>
      <c r="AI27" s="65"/>
      <c r="AJ27" s="65"/>
      <c r="AK27" s="65"/>
      <c r="AL27" s="66"/>
      <c r="AM27" s="66"/>
      <c r="AN27" s="66"/>
      <c r="AO27" s="132"/>
      <c r="AP27" s="132"/>
      <c r="AQ27" s="132"/>
      <c r="AR27" s="66"/>
      <c r="AS27" s="66"/>
      <c r="AT27" s="66"/>
      <c r="AU27" s="66"/>
      <c r="AV27" s="67"/>
      <c r="AW27" s="67"/>
      <c r="AX27" s="67"/>
      <c r="AY27" s="84">
        <f>SUM(Q27:AX27)</f>
        <v>1</v>
      </c>
      <c r="AZ27" s="64"/>
      <c r="BA27" s="64"/>
      <c r="BB27" s="64"/>
      <c r="BC27" s="64"/>
      <c r="BD27" s="64"/>
      <c r="BE27" s="128"/>
      <c r="BF27" s="128"/>
      <c r="BG27" s="128"/>
      <c r="BH27" s="128"/>
      <c r="BI27" s="68"/>
      <c r="BJ27" s="68"/>
      <c r="BK27" s="69"/>
      <c r="BL27" s="69"/>
      <c r="BM27" s="136"/>
      <c r="BN27" s="136"/>
      <c r="BO27" s="136"/>
      <c r="BP27" s="136"/>
      <c r="BQ27" s="136"/>
      <c r="BR27" s="70"/>
      <c r="BS27" s="70"/>
      <c r="BT27" s="70"/>
      <c r="BU27" s="70"/>
      <c r="BV27" s="70"/>
      <c r="BW27" s="70"/>
      <c r="BX27" s="71"/>
      <c r="BY27" s="71"/>
      <c r="BZ27" s="71"/>
      <c r="CA27" s="71"/>
      <c r="CB27" s="71"/>
      <c r="CC27" s="71"/>
      <c r="CD27" s="71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3"/>
      <c r="CR27" s="73"/>
      <c r="CS27" s="73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72"/>
      <c r="DQ27" s="74"/>
      <c r="DR27" s="70"/>
      <c r="DS27" s="70"/>
      <c r="DT27" s="75"/>
      <c r="DU27" s="75"/>
      <c r="DV27" s="75"/>
      <c r="DW27" s="75"/>
      <c r="DX27" s="75"/>
      <c r="DY27" s="75"/>
      <c r="DZ27" s="75"/>
      <c r="EA27" s="75"/>
      <c r="EB27" s="72"/>
      <c r="EC27" s="72"/>
      <c r="ED27" s="250"/>
      <c r="EE27" s="74"/>
      <c r="EF27" s="74"/>
      <c r="EG27" s="74"/>
      <c r="EH27" s="74"/>
      <c r="EI27" s="74"/>
      <c r="EJ27" s="159"/>
      <c r="EK27" s="79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6"/>
      <c r="GW27" s="16"/>
      <c r="GX27" s="16"/>
      <c r="GY27" s="16"/>
      <c r="GZ27" s="16"/>
      <c r="HA27" s="16"/>
    </row>
    <row r="28" spans="1:209" s="160" customFormat="1" x14ac:dyDescent="0.75">
      <c r="A28" s="157">
        <v>22</v>
      </c>
      <c r="B28" s="158" t="s">
        <v>3</v>
      </c>
      <c r="C28" s="35" t="s">
        <v>16</v>
      </c>
      <c r="D28" s="35">
        <v>1</v>
      </c>
      <c r="E28" s="35"/>
      <c r="F28" s="35">
        <v>1</v>
      </c>
      <c r="G28" s="35"/>
      <c r="H28" s="110">
        <f t="shared" si="0"/>
        <v>11</v>
      </c>
      <c r="I28" s="15">
        <v>1</v>
      </c>
      <c r="J28" s="110">
        <f t="shared" si="1"/>
        <v>0</v>
      </c>
      <c r="K28" s="15"/>
      <c r="L28" s="202">
        <f t="shared" si="2"/>
        <v>0</v>
      </c>
      <c r="M28" s="15"/>
      <c r="N28" s="202">
        <f t="shared" si="3"/>
        <v>11</v>
      </c>
      <c r="O28" s="82">
        <v>1</v>
      </c>
      <c r="P28" s="82"/>
      <c r="Q28" s="233"/>
      <c r="R28" s="61"/>
      <c r="S28" s="61"/>
      <c r="T28" s="61"/>
      <c r="U28" s="123"/>
      <c r="V28" s="62"/>
      <c r="W28" s="62"/>
      <c r="X28" s="62">
        <v>1</v>
      </c>
      <c r="Y28" s="62">
        <v>1</v>
      </c>
      <c r="Z28" s="114"/>
      <c r="AA28" s="114"/>
      <c r="AB28" s="118"/>
      <c r="AC28" s="63">
        <v>1</v>
      </c>
      <c r="AD28" s="63">
        <v>1</v>
      </c>
      <c r="AE28" s="64">
        <v>1</v>
      </c>
      <c r="AF28" s="64">
        <v>1</v>
      </c>
      <c r="AG28" s="64">
        <v>1</v>
      </c>
      <c r="AH28" s="128"/>
      <c r="AI28" s="65">
        <v>1</v>
      </c>
      <c r="AJ28" s="65"/>
      <c r="AK28" s="65">
        <v>1</v>
      </c>
      <c r="AL28" s="66">
        <v>1</v>
      </c>
      <c r="AM28" s="66">
        <v>1</v>
      </c>
      <c r="AN28" s="66"/>
      <c r="AO28" s="132"/>
      <c r="AP28" s="132"/>
      <c r="AQ28" s="132"/>
      <c r="AR28" s="66"/>
      <c r="AS28" s="66"/>
      <c r="AT28" s="66"/>
      <c r="AU28" s="66"/>
      <c r="AV28" s="67"/>
      <c r="AW28" s="67"/>
      <c r="AX28" s="67"/>
      <c r="AY28" s="84">
        <f>SUM(Q28:AX28)</f>
        <v>11</v>
      </c>
      <c r="AZ28" s="64"/>
      <c r="BA28" s="64"/>
      <c r="BB28" s="64"/>
      <c r="BC28" s="64"/>
      <c r="BD28" s="64"/>
      <c r="BE28" s="128"/>
      <c r="BF28" s="128"/>
      <c r="BG28" s="128"/>
      <c r="BH28" s="128"/>
      <c r="BI28" s="68"/>
      <c r="BJ28" s="68"/>
      <c r="BK28" s="69"/>
      <c r="BL28" s="69"/>
      <c r="BM28" s="136"/>
      <c r="BN28" s="136"/>
      <c r="BO28" s="136"/>
      <c r="BP28" s="136"/>
      <c r="BQ28" s="136"/>
      <c r="BR28" s="70"/>
      <c r="BS28" s="70"/>
      <c r="BT28" s="70"/>
      <c r="BU28" s="70"/>
      <c r="BV28" s="70"/>
      <c r="BW28" s="70"/>
      <c r="BX28" s="71"/>
      <c r="BY28" s="71"/>
      <c r="BZ28" s="71"/>
      <c r="CA28" s="71"/>
      <c r="CB28" s="71"/>
      <c r="CC28" s="71"/>
      <c r="CD28" s="71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3"/>
      <c r="CR28" s="73"/>
      <c r="CS28" s="73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72"/>
      <c r="DQ28" s="74"/>
      <c r="DR28" s="70"/>
      <c r="DS28" s="70"/>
      <c r="DT28" s="75"/>
      <c r="DU28" s="75"/>
      <c r="DV28" s="75"/>
      <c r="DW28" s="75"/>
      <c r="DX28" s="75"/>
      <c r="DY28" s="75"/>
      <c r="DZ28" s="75"/>
      <c r="EA28" s="75"/>
      <c r="EB28" s="72"/>
      <c r="EC28" s="72"/>
      <c r="ED28" s="250"/>
      <c r="EE28" s="74"/>
      <c r="EF28" s="74"/>
      <c r="EG28" s="74"/>
      <c r="EH28" s="74"/>
      <c r="EI28" s="74"/>
      <c r="EJ28" s="159"/>
      <c r="EK28" s="79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6"/>
      <c r="GW28" s="16"/>
      <c r="GX28" s="16"/>
      <c r="GY28" s="16"/>
      <c r="GZ28" s="16"/>
      <c r="HA28" s="16"/>
    </row>
    <row r="29" spans="1:209" s="160" customFormat="1" x14ac:dyDescent="0.75">
      <c r="A29" s="157">
        <v>23</v>
      </c>
      <c r="B29" s="158" t="s">
        <v>3</v>
      </c>
      <c r="C29" s="35" t="s">
        <v>13</v>
      </c>
      <c r="D29" s="35">
        <v>1</v>
      </c>
      <c r="E29" s="35"/>
      <c r="F29" s="35">
        <v>1</v>
      </c>
      <c r="G29" s="35"/>
      <c r="H29" s="110">
        <f t="shared" si="0"/>
        <v>8</v>
      </c>
      <c r="I29" s="15">
        <v>1</v>
      </c>
      <c r="J29" s="110">
        <f t="shared" si="1"/>
        <v>0</v>
      </c>
      <c r="K29" s="15"/>
      <c r="L29" s="202">
        <f t="shared" si="2"/>
        <v>0</v>
      </c>
      <c r="M29" s="15"/>
      <c r="N29" s="202">
        <f t="shared" si="3"/>
        <v>8</v>
      </c>
      <c r="O29" s="82">
        <v>1</v>
      </c>
      <c r="P29" s="82"/>
      <c r="Q29" s="233"/>
      <c r="R29" s="61"/>
      <c r="S29" s="61"/>
      <c r="T29" s="61"/>
      <c r="U29" s="123"/>
      <c r="V29" s="62"/>
      <c r="W29" s="62">
        <v>1</v>
      </c>
      <c r="X29" s="62">
        <v>1</v>
      </c>
      <c r="Y29" s="62"/>
      <c r="Z29" s="114"/>
      <c r="AA29" s="114"/>
      <c r="AB29" s="118"/>
      <c r="AC29" s="63">
        <v>1</v>
      </c>
      <c r="AD29" s="63">
        <v>1</v>
      </c>
      <c r="AE29" s="64">
        <v>1</v>
      </c>
      <c r="AF29" s="64">
        <v>1</v>
      </c>
      <c r="AG29" s="64"/>
      <c r="AH29" s="128"/>
      <c r="AI29" s="65">
        <v>1</v>
      </c>
      <c r="AJ29" s="65"/>
      <c r="AK29" s="65">
        <v>1</v>
      </c>
      <c r="AL29" s="66"/>
      <c r="AM29" s="66"/>
      <c r="AN29" s="66"/>
      <c r="AO29" s="132"/>
      <c r="AP29" s="132"/>
      <c r="AQ29" s="132"/>
      <c r="AR29" s="66"/>
      <c r="AS29" s="66"/>
      <c r="AT29" s="66"/>
      <c r="AU29" s="66"/>
      <c r="AV29" s="67"/>
      <c r="AW29" s="67"/>
      <c r="AX29" s="67"/>
      <c r="AY29" s="84">
        <f>SUM(Q29:AX29)</f>
        <v>8</v>
      </c>
      <c r="AZ29" s="64"/>
      <c r="BA29" s="64"/>
      <c r="BB29" s="64"/>
      <c r="BC29" s="64"/>
      <c r="BD29" s="64"/>
      <c r="BE29" s="128"/>
      <c r="BF29" s="128"/>
      <c r="BG29" s="128"/>
      <c r="BH29" s="128"/>
      <c r="BI29" s="68"/>
      <c r="BJ29" s="68"/>
      <c r="BK29" s="69"/>
      <c r="BL29" s="69"/>
      <c r="BM29" s="136"/>
      <c r="BN29" s="136"/>
      <c r="BO29" s="136"/>
      <c r="BP29" s="136"/>
      <c r="BQ29" s="136"/>
      <c r="BR29" s="70"/>
      <c r="BS29" s="70"/>
      <c r="BT29" s="70"/>
      <c r="BU29" s="70"/>
      <c r="BV29" s="70"/>
      <c r="BW29" s="70"/>
      <c r="BX29" s="71"/>
      <c r="BY29" s="71"/>
      <c r="BZ29" s="71"/>
      <c r="CA29" s="71"/>
      <c r="CB29" s="71"/>
      <c r="CC29" s="71"/>
      <c r="CD29" s="71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3"/>
      <c r="CR29" s="73"/>
      <c r="CS29" s="73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72"/>
      <c r="DQ29" s="74"/>
      <c r="DR29" s="70"/>
      <c r="DS29" s="70"/>
      <c r="DT29" s="75"/>
      <c r="DU29" s="75"/>
      <c r="DV29" s="75"/>
      <c r="DW29" s="75"/>
      <c r="DX29" s="75"/>
      <c r="DY29" s="75"/>
      <c r="DZ29" s="75"/>
      <c r="EA29" s="75"/>
      <c r="EB29" s="72"/>
      <c r="EC29" s="72"/>
      <c r="ED29" s="250"/>
      <c r="EE29" s="74"/>
      <c r="EF29" s="74"/>
      <c r="EG29" s="74"/>
      <c r="EH29" s="74"/>
      <c r="EI29" s="74"/>
      <c r="EJ29" s="159"/>
      <c r="EK29" s="79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6"/>
      <c r="GW29" s="16"/>
      <c r="GX29" s="16"/>
      <c r="GY29" s="16"/>
      <c r="GZ29" s="16"/>
      <c r="HA29" s="16"/>
    </row>
    <row r="30" spans="1:209" s="160" customFormat="1" x14ac:dyDescent="0.75">
      <c r="A30" s="157">
        <v>24</v>
      </c>
      <c r="B30" s="158" t="s">
        <v>3</v>
      </c>
      <c r="C30" s="35" t="s">
        <v>32</v>
      </c>
      <c r="D30" s="35">
        <v>1</v>
      </c>
      <c r="E30" s="35"/>
      <c r="F30" s="35">
        <v>1</v>
      </c>
      <c r="G30" s="35"/>
      <c r="H30" s="110">
        <f t="shared" si="0"/>
        <v>4</v>
      </c>
      <c r="I30" s="15">
        <v>1</v>
      </c>
      <c r="J30" s="110">
        <f t="shared" si="1"/>
        <v>0</v>
      </c>
      <c r="K30" s="15"/>
      <c r="L30" s="202">
        <f t="shared" si="2"/>
        <v>0</v>
      </c>
      <c r="M30" s="15"/>
      <c r="N30" s="202">
        <f t="shared" si="3"/>
        <v>4</v>
      </c>
      <c r="O30" s="82"/>
      <c r="P30" s="82"/>
      <c r="Q30" s="233"/>
      <c r="R30" s="61"/>
      <c r="S30" s="61"/>
      <c r="T30" s="61"/>
      <c r="U30" s="123"/>
      <c r="V30" s="62"/>
      <c r="W30" s="62">
        <v>1</v>
      </c>
      <c r="X30" s="62"/>
      <c r="Y30" s="62"/>
      <c r="Z30" s="114"/>
      <c r="AA30" s="114"/>
      <c r="AB30" s="118"/>
      <c r="AC30" s="63"/>
      <c r="AD30" s="63">
        <v>1</v>
      </c>
      <c r="AE30" s="64"/>
      <c r="AF30" s="64"/>
      <c r="AG30" s="64"/>
      <c r="AH30" s="128"/>
      <c r="AI30" s="65">
        <v>1</v>
      </c>
      <c r="AJ30" s="65"/>
      <c r="AK30" s="65">
        <v>1</v>
      </c>
      <c r="AL30" s="66"/>
      <c r="AM30" s="66"/>
      <c r="AN30" s="66"/>
      <c r="AO30" s="132"/>
      <c r="AP30" s="132"/>
      <c r="AQ30" s="132"/>
      <c r="AR30" s="66"/>
      <c r="AS30" s="66"/>
      <c r="AT30" s="66"/>
      <c r="AU30" s="66"/>
      <c r="AV30" s="67"/>
      <c r="AW30" s="67"/>
      <c r="AX30" s="67"/>
      <c r="AY30" s="84">
        <f>SUM(Q30:AX30)</f>
        <v>4</v>
      </c>
      <c r="AZ30" s="64"/>
      <c r="BA30" s="64"/>
      <c r="BB30" s="64"/>
      <c r="BC30" s="64"/>
      <c r="BD30" s="64"/>
      <c r="BE30" s="128"/>
      <c r="BF30" s="128"/>
      <c r="BG30" s="128"/>
      <c r="BH30" s="128"/>
      <c r="BI30" s="68"/>
      <c r="BJ30" s="68"/>
      <c r="BK30" s="69"/>
      <c r="BL30" s="69"/>
      <c r="BM30" s="136"/>
      <c r="BN30" s="136"/>
      <c r="BO30" s="136"/>
      <c r="BP30" s="136"/>
      <c r="BQ30" s="136"/>
      <c r="BR30" s="70"/>
      <c r="BS30" s="70"/>
      <c r="BT30" s="70"/>
      <c r="BU30" s="70"/>
      <c r="BV30" s="70"/>
      <c r="BW30" s="70"/>
      <c r="BX30" s="71"/>
      <c r="BY30" s="71"/>
      <c r="BZ30" s="71"/>
      <c r="CA30" s="71"/>
      <c r="CB30" s="71"/>
      <c r="CC30" s="71"/>
      <c r="CD30" s="71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3"/>
      <c r="CR30" s="73"/>
      <c r="CS30" s="73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72"/>
      <c r="DQ30" s="74"/>
      <c r="DR30" s="70"/>
      <c r="DS30" s="70"/>
      <c r="DT30" s="75"/>
      <c r="DU30" s="75"/>
      <c r="DV30" s="75"/>
      <c r="DW30" s="75"/>
      <c r="DX30" s="75"/>
      <c r="DY30" s="75"/>
      <c r="DZ30" s="75"/>
      <c r="EA30" s="75"/>
      <c r="EB30" s="72"/>
      <c r="EC30" s="72"/>
      <c r="ED30" s="250"/>
      <c r="EE30" s="74"/>
      <c r="EF30" s="74"/>
      <c r="EG30" s="74"/>
      <c r="EH30" s="74"/>
      <c r="EI30" s="74"/>
      <c r="EJ30" s="159"/>
      <c r="EK30" s="79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6"/>
      <c r="GW30" s="16"/>
      <c r="GX30" s="16"/>
      <c r="GY30" s="16"/>
      <c r="GZ30" s="16"/>
      <c r="HA30" s="16"/>
    </row>
    <row r="31" spans="1:209" s="160" customFormat="1" x14ac:dyDescent="0.75">
      <c r="A31" s="157">
        <v>25</v>
      </c>
      <c r="B31" s="158" t="s">
        <v>3</v>
      </c>
      <c r="C31" s="35" t="s">
        <v>164</v>
      </c>
      <c r="D31" s="35">
        <v>1</v>
      </c>
      <c r="E31" s="35"/>
      <c r="F31" s="35">
        <v>1</v>
      </c>
      <c r="G31" s="35"/>
      <c r="H31" s="110">
        <f t="shared" si="0"/>
        <v>0</v>
      </c>
      <c r="I31" s="15"/>
      <c r="J31" s="110">
        <f t="shared" si="1"/>
        <v>5</v>
      </c>
      <c r="K31" s="15">
        <v>1</v>
      </c>
      <c r="L31" s="202">
        <f t="shared" si="2"/>
        <v>0</v>
      </c>
      <c r="M31" s="15"/>
      <c r="N31" s="202">
        <f t="shared" si="3"/>
        <v>5</v>
      </c>
      <c r="O31" s="82">
        <v>1</v>
      </c>
      <c r="P31" s="82"/>
      <c r="Q31" s="233"/>
      <c r="R31" s="61"/>
      <c r="S31" s="61"/>
      <c r="T31" s="61"/>
      <c r="U31" s="123"/>
      <c r="V31" s="62"/>
      <c r="W31" s="62"/>
      <c r="X31" s="62"/>
      <c r="Y31" s="62"/>
      <c r="Z31" s="114"/>
      <c r="AA31" s="114"/>
      <c r="AB31" s="118"/>
      <c r="AC31" s="63"/>
      <c r="AD31" s="63"/>
      <c r="AE31" s="64"/>
      <c r="AF31" s="64"/>
      <c r="AG31" s="64"/>
      <c r="AH31" s="128"/>
      <c r="AI31" s="65"/>
      <c r="AJ31" s="65"/>
      <c r="AK31" s="65"/>
      <c r="AL31" s="66"/>
      <c r="AM31" s="66"/>
      <c r="AN31" s="66"/>
      <c r="AO31" s="132"/>
      <c r="AP31" s="132"/>
      <c r="AQ31" s="132"/>
      <c r="AR31" s="66"/>
      <c r="AS31" s="66"/>
      <c r="AT31" s="66"/>
      <c r="AU31" s="66"/>
      <c r="AV31" s="67"/>
      <c r="AW31" s="67"/>
      <c r="AX31" s="67"/>
      <c r="AY31" s="84"/>
      <c r="AZ31" s="64"/>
      <c r="BA31" s="64"/>
      <c r="BB31" s="64"/>
      <c r="BC31" s="64"/>
      <c r="BD31" s="64"/>
      <c r="BE31" s="128"/>
      <c r="BF31" s="128"/>
      <c r="BG31" s="128"/>
      <c r="BH31" s="128"/>
      <c r="BI31" s="68"/>
      <c r="BJ31" s="68"/>
      <c r="BK31" s="69"/>
      <c r="BL31" s="69"/>
      <c r="BM31" s="136"/>
      <c r="BN31" s="136"/>
      <c r="BO31" s="136"/>
      <c r="BP31" s="136"/>
      <c r="BQ31" s="136"/>
      <c r="BR31" s="70"/>
      <c r="BS31" s="70">
        <v>1</v>
      </c>
      <c r="BT31" s="70">
        <v>1</v>
      </c>
      <c r="BU31" s="70">
        <v>1</v>
      </c>
      <c r="BV31" s="70">
        <v>1</v>
      </c>
      <c r="BW31" s="70">
        <v>1</v>
      </c>
      <c r="BX31" s="71"/>
      <c r="BY31" s="71"/>
      <c r="BZ31" s="71"/>
      <c r="CA31" s="71"/>
      <c r="CB31" s="71"/>
      <c r="CC31" s="71"/>
      <c r="CD31" s="71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3"/>
      <c r="CR31" s="73"/>
      <c r="CS31" s="73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9">
        <f>SUM(AZ31:DD31)</f>
        <v>5</v>
      </c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72"/>
      <c r="DQ31" s="74"/>
      <c r="DR31" s="70"/>
      <c r="DS31" s="70"/>
      <c r="DT31" s="75"/>
      <c r="DU31" s="75"/>
      <c r="DV31" s="75"/>
      <c r="DW31" s="75"/>
      <c r="DX31" s="75"/>
      <c r="DY31" s="75"/>
      <c r="DZ31" s="75"/>
      <c r="EA31" s="75"/>
      <c r="EB31" s="72"/>
      <c r="EC31" s="72"/>
      <c r="ED31" s="250"/>
      <c r="EE31" s="74"/>
      <c r="EF31" s="74"/>
      <c r="EG31" s="74"/>
      <c r="EH31" s="74"/>
      <c r="EI31" s="74"/>
      <c r="EJ31" s="159"/>
      <c r="EK31" s="79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6"/>
      <c r="GW31" s="16"/>
      <c r="GX31" s="16"/>
      <c r="GY31" s="16"/>
      <c r="GZ31" s="16"/>
      <c r="HA31" s="16"/>
    </row>
    <row r="32" spans="1:209" s="160" customFormat="1" x14ac:dyDescent="0.75">
      <c r="A32" s="157">
        <v>26</v>
      </c>
      <c r="B32" s="158" t="s">
        <v>3</v>
      </c>
      <c r="C32" s="36" t="s">
        <v>238</v>
      </c>
      <c r="D32" s="36">
        <v>1</v>
      </c>
      <c r="E32" s="36"/>
      <c r="F32" s="36">
        <v>1</v>
      </c>
      <c r="G32" s="36"/>
      <c r="H32" s="110">
        <f t="shared" si="0"/>
        <v>4</v>
      </c>
      <c r="I32" s="13">
        <v>1</v>
      </c>
      <c r="J32" s="110">
        <f t="shared" si="1"/>
        <v>0</v>
      </c>
      <c r="K32" s="13"/>
      <c r="L32" s="202">
        <f t="shared" si="2"/>
        <v>0</v>
      </c>
      <c r="M32" s="13"/>
      <c r="N32" s="202">
        <f t="shared" si="3"/>
        <v>4</v>
      </c>
      <c r="O32" s="82"/>
      <c r="P32" s="82"/>
      <c r="Q32" s="233"/>
      <c r="R32" s="61"/>
      <c r="S32" s="61"/>
      <c r="T32" s="61"/>
      <c r="U32" s="123"/>
      <c r="V32" s="62"/>
      <c r="W32" s="62">
        <v>1</v>
      </c>
      <c r="X32" s="62">
        <v>1</v>
      </c>
      <c r="Y32" s="62">
        <v>1</v>
      </c>
      <c r="Z32" s="114"/>
      <c r="AA32" s="114"/>
      <c r="AB32" s="118"/>
      <c r="AC32" s="63"/>
      <c r="AD32" s="63"/>
      <c r="AE32" s="64"/>
      <c r="AF32" s="64"/>
      <c r="AG32" s="64"/>
      <c r="AH32" s="128"/>
      <c r="AI32" s="65"/>
      <c r="AJ32" s="65"/>
      <c r="AK32" s="65">
        <v>1</v>
      </c>
      <c r="AL32" s="66"/>
      <c r="AM32" s="66"/>
      <c r="AN32" s="66"/>
      <c r="AO32" s="132"/>
      <c r="AP32" s="132"/>
      <c r="AQ32" s="132"/>
      <c r="AR32" s="66"/>
      <c r="AS32" s="66"/>
      <c r="AT32" s="66"/>
      <c r="AU32" s="66"/>
      <c r="AV32" s="67"/>
      <c r="AW32" s="67"/>
      <c r="AX32" s="67"/>
      <c r="AY32" s="84">
        <f t="shared" ref="AY32:AY39" si="4">SUM(Q32:AX32)</f>
        <v>4</v>
      </c>
      <c r="AZ32" s="64"/>
      <c r="BA32" s="64"/>
      <c r="BB32" s="64"/>
      <c r="BC32" s="64"/>
      <c r="BD32" s="64"/>
      <c r="BE32" s="128"/>
      <c r="BF32" s="128"/>
      <c r="BG32" s="128"/>
      <c r="BH32" s="128"/>
      <c r="BI32" s="68"/>
      <c r="BJ32" s="68"/>
      <c r="BK32" s="69"/>
      <c r="BL32" s="69"/>
      <c r="BM32" s="136"/>
      <c r="BN32" s="136"/>
      <c r="BO32" s="136"/>
      <c r="BP32" s="136"/>
      <c r="BQ32" s="136"/>
      <c r="BR32" s="70"/>
      <c r="BS32" s="70"/>
      <c r="BT32" s="70"/>
      <c r="BU32" s="70"/>
      <c r="BV32" s="70"/>
      <c r="BW32" s="70"/>
      <c r="BX32" s="71"/>
      <c r="BY32" s="71"/>
      <c r="BZ32" s="71"/>
      <c r="CA32" s="71"/>
      <c r="CB32" s="71"/>
      <c r="CC32" s="71"/>
      <c r="CD32" s="71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3"/>
      <c r="CR32" s="73"/>
      <c r="CS32" s="73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72"/>
      <c r="DQ32" s="74"/>
      <c r="DR32" s="70"/>
      <c r="DS32" s="70"/>
      <c r="DT32" s="75"/>
      <c r="DU32" s="75"/>
      <c r="DV32" s="75"/>
      <c r="DW32" s="75"/>
      <c r="DX32" s="75"/>
      <c r="DY32" s="75"/>
      <c r="DZ32" s="75"/>
      <c r="EA32" s="75"/>
      <c r="EB32" s="72"/>
      <c r="EC32" s="72"/>
      <c r="ED32" s="250"/>
      <c r="EE32" s="74"/>
      <c r="EF32" s="74"/>
      <c r="EG32" s="74"/>
      <c r="EH32" s="74"/>
      <c r="EI32" s="74"/>
      <c r="EJ32" s="159"/>
      <c r="EK32" s="79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6"/>
      <c r="GW32" s="16"/>
      <c r="GX32" s="16"/>
      <c r="GY32" s="16"/>
      <c r="GZ32" s="16"/>
      <c r="HA32" s="16"/>
    </row>
    <row r="33" spans="1:209" s="160" customFormat="1" x14ac:dyDescent="0.75">
      <c r="A33" s="157">
        <v>27</v>
      </c>
      <c r="B33" s="158" t="s">
        <v>3</v>
      </c>
      <c r="C33" s="35" t="s">
        <v>10</v>
      </c>
      <c r="D33" s="35">
        <v>1</v>
      </c>
      <c r="E33" s="35"/>
      <c r="F33" s="35">
        <v>1</v>
      </c>
      <c r="G33" s="35"/>
      <c r="H33" s="110">
        <f t="shared" si="0"/>
        <v>15</v>
      </c>
      <c r="I33" s="15">
        <v>1</v>
      </c>
      <c r="J33" s="110">
        <f t="shared" si="1"/>
        <v>7</v>
      </c>
      <c r="K33" s="15">
        <v>1</v>
      </c>
      <c r="L33" s="202">
        <f t="shared" si="2"/>
        <v>0</v>
      </c>
      <c r="M33" s="15"/>
      <c r="N33" s="202">
        <f t="shared" si="3"/>
        <v>22</v>
      </c>
      <c r="O33" s="82">
        <v>1</v>
      </c>
      <c r="P33" s="82">
        <v>1</v>
      </c>
      <c r="Q33" s="233"/>
      <c r="R33" s="61"/>
      <c r="S33" s="61"/>
      <c r="T33" s="61"/>
      <c r="U33" s="123"/>
      <c r="V33" s="62"/>
      <c r="W33" s="62">
        <v>1</v>
      </c>
      <c r="X33" s="62">
        <v>1</v>
      </c>
      <c r="Y33" s="62">
        <v>1</v>
      </c>
      <c r="Z33" s="114"/>
      <c r="AA33" s="114"/>
      <c r="AB33" s="118"/>
      <c r="AC33" s="63">
        <v>1</v>
      </c>
      <c r="AD33" s="63">
        <v>1</v>
      </c>
      <c r="AE33" s="64">
        <v>1</v>
      </c>
      <c r="AF33" s="64">
        <v>1</v>
      </c>
      <c r="AG33" s="64">
        <v>1</v>
      </c>
      <c r="AH33" s="128"/>
      <c r="AI33" s="65">
        <v>1</v>
      </c>
      <c r="AJ33" s="65"/>
      <c r="AK33" s="65"/>
      <c r="AL33" s="66">
        <v>1</v>
      </c>
      <c r="AM33" s="66">
        <v>1</v>
      </c>
      <c r="AN33" s="66">
        <v>1</v>
      </c>
      <c r="AO33" s="132"/>
      <c r="AP33" s="132"/>
      <c r="AQ33" s="132"/>
      <c r="AR33" s="66"/>
      <c r="AS33" s="66">
        <v>1</v>
      </c>
      <c r="AT33" s="66">
        <v>1</v>
      </c>
      <c r="AU33" s="66">
        <v>1</v>
      </c>
      <c r="AV33" s="67"/>
      <c r="AW33" s="67"/>
      <c r="AX33" s="67"/>
      <c r="AY33" s="84">
        <f t="shared" si="4"/>
        <v>15</v>
      </c>
      <c r="AZ33" s="64"/>
      <c r="BA33" s="64"/>
      <c r="BB33" s="64"/>
      <c r="BC33" s="64"/>
      <c r="BD33" s="64"/>
      <c r="BE33" s="128"/>
      <c r="BF33" s="128"/>
      <c r="BG33" s="128"/>
      <c r="BH33" s="128"/>
      <c r="BI33" s="68">
        <v>1</v>
      </c>
      <c r="BJ33" s="68">
        <v>1</v>
      </c>
      <c r="BK33" s="69">
        <v>1</v>
      </c>
      <c r="BL33" s="69"/>
      <c r="BM33" s="136"/>
      <c r="BN33" s="136"/>
      <c r="BO33" s="136"/>
      <c r="BP33" s="136"/>
      <c r="BQ33" s="136"/>
      <c r="BR33" s="70"/>
      <c r="BS33" s="70">
        <v>1</v>
      </c>
      <c r="BT33" s="70">
        <v>1</v>
      </c>
      <c r="BU33" s="70"/>
      <c r="BV33" s="70">
        <v>1</v>
      </c>
      <c r="BW33" s="70">
        <v>1</v>
      </c>
      <c r="BX33" s="71"/>
      <c r="BY33" s="71"/>
      <c r="BZ33" s="71"/>
      <c r="CA33" s="71"/>
      <c r="CB33" s="71"/>
      <c r="CC33" s="71"/>
      <c r="CD33" s="71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3"/>
      <c r="CR33" s="73"/>
      <c r="CS33" s="73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9">
        <f>SUM(AZ33:DD33)</f>
        <v>7</v>
      </c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72"/>
      <c r="DQ33" s="74"/>
      <c r="DR33" s="70"/>
      <c r="DS33" s="70"/>
      <c r="DT33" s="75"/>
      <c r="DU33" s="75"/>
      <c r="DV33" s="75"/>
      <c r="DW33" s="75"/>
      <c r="DX33" s="75"/>
      <c r="DY33" s="75"/>
      <c r="DZ33" s="75"/>
      <c r="EA33" s="75"/>
      <c r="EB33" s="72"/>
      <c r="EC33" s="72"/>
      <c r="ED33" s="250"/>
      <c r="EE33" s="74"/>
      <c r="EF33" s="74"/>
      <c r="EG33" s="74"/>
      <c r="EH33" s="74"/>
      <c r="EI33" s="74"/>
      <c r="EJ33" s="159"/>
      <c r="EK33" s="79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6"/>
      <c r="GW33" s="16"/>
      <c r="GX33" s="16"/>
      <c r="GY33" s="16"/>
      <c r="GZ33" s="16"/>
      <c r="HA33" s="16"/>
    </row>
    <row r="34" spans="1:209" s="160" customFormat="1" x14ac:dyDescent="0.75">
      <c r="A34" s="157">
        <v>28</v>
      </c>
      <c r="B34" s="158" t="s">
        <v>3</v>
      </c>
      <c r="C34" s="35" t="s">
        <v>35</v>
      </c>
      <c r="D34" s="35">
        <v>1</v>
      </c>
      <c r="E34" s="35"/>
      <c r="F34" s="35"/>
      <c r="G34" s="242">
        <v>1</v>
      </c>
      <c r="H34" s="110">
        <f t="shared" si="0"/>
        <v>15</v>
      </c>
      <c r="I34" s="15">
        <v>1</v>
      </c>
      <c r="J34" s="110">
        <f t="shared" si="1"/>
        <v>30</v>
      </c>
      <c r="K34" s="15">
        <v>1</v>
      </c>
      <c r="L34" s="202">
        <f t="shared" si="2"/>
        <v>20</v>
      </c>
      <c r="M34" s="15">
        <v>1</v>
      </c>
      <c r="N34" s="202">
        <f t="shared" si="3"/>
        <v>65</v>
      </c>
      <c r="O34" s="82">
        <v>1</v>
      </c>
      <c r="P34" s="82">
        <v>1</v>
      </c>
      <c r="Q34" s="233"/>
      <c r="R34" s="61"/>
      <c r="S34" s="61"/>
      <c r="T34" s="61"/>
      <c r="U34" s="123"/>
      <c r="V34" s="62"/>
      <c r="W34" s="62">
        <v>1</v>
      </c>
      <c r="X34" s="62">
        <v>1</v>
      </c>
      <c r="Y34" s="62">
        <v>1</v>
      </c>
      <c r="Z34" s="114"/>
      <c r="AA34" s="114"/>
      <c r="AB34" s="118"/>
      <c r="AC34" s="63"/>
      <c r="AD34" s="63">
        <v>1</v>
      </c>
      <c r="AE34" s="64">
        <v>1</v>
      </c>
      <c r="AF34" s="64">
        <v>1</v>
      </c>
      <c r="AG34" s="64">
        <v>1</v>
      </c>
      <c r="AH34" s="128"/>
      <c r="AI34" s="65">
        <v>1</v>
      </c>
      <c r="AJ34" s="65"/>
      <c r="AK34" s="65">
        <v>1</v>
      </c>
      <c r="AL34" s="66">
        <v>1</v>
      </c>
      <c r="AM34" s="66">
        <v>1</v>
      </c>
      <c r="AN34" s="66">
        <v>1</v>
      </c>
      <c r="AO34" s="132"/>
      <c r="AP34" s="132"/>
      <c r="AQ34" s="132"/>
      <c r="AR34" s="66"/>
      <c r="AS34" s="66">
        <v>1</v>
      </c>
      <c r="AT34" s="66">
        <v>1</v>
      </c>
      <c r="AU34" s="66">
        <v>1</v>
      </c>
      <c r="AV34" s="67"/>
      <c r="AW34" s="67"/>
      <c r="AX34" s="67"/>
      <c r="AY34" s="84">
        <f t="shared" si="4"/>
        <v>15</v>
      </c>
      <c r="AZ34" s="64"/>
      <c r="BA34" s="64"/>
      <c r="BB34" s="64"/>
      <c r="BC34" s="64"/>
      <c r="BD34" s="64"/>
      <c r="BE34" s="128"/>
      <c r="BF34" s="128"/>
      <c r="BG34" s="128"/>
      <c r="BH34" s="128"/>
      <c r="BI34" s="68">
        <v>1</v>
      </c>
      <c r="BJ34" s="68">
        <v>1</v>
      </c>
      <c r="BK34" s="69">
        <v>1</v>
      </c>
      <c r="BL34" s="69">
        <v>1</v>
      </c>
      <c r="BM34" s="136">
        <v>1</v>
      </c>
      <c r="BN34" s="136">
        <v>1</v>
      </c>
      <c r="BO34" s="136">
        <v>1</v>
      </c>
      <c r="BP34" s="136">
        <v>1</v>
      </c>
      <c r="BQ34" s="136"/>
      <c r="BR34" s="70"/>
      <c r="BS34" s="70">
        <v>1</v>
      </c>
      <c r="BT34" s="70">
        <v>1</v>
      </c>
      <c r="BU34" s="70">
        <v>1</v>
      </c>
      <c r="BV34" s="70">
        <v>1</v>
      </c>
      <c r="BW34" s="70">
        <v>1</v>
      </c>
      <c r="BX34" s="71">
        <v>1</v>
      </c>
      <c r="BY34" s="71">
        <v>1</v>
      </c>
      <c r="BZ34" s="71">
        <v>1</v>
      </c>
      <c r="CA34" s="71">
        <v>1</v>
      </c>
      <c r="CB34" s="71">
        <v>1</v>
      </c>
      <c r="CC34" s="71">
        <v>1</v>
      </c>
      <c r="CD34" s="71">
        <v>1</v>
      </c>
      <c r="CE34" s="72">
        <v>1</v>
      </c>
      <c r="CF34" s="72">
        <v>1</v>
      </c>
      <c r="CG34" s="72">
        <v>1</v>
      </c>
      <c r="CH34" s="72">
        <v>1</v>
      </c>
      <c r="CI34" s="72">
        <v>1</v>
      </c>
      <c r="CJ34" s="72">
        <v>1</v>
      </c>
      <c r="CK34" s="72">
        <v>1</v>
      </c>
      <c r="CL34" s="72">
        <v>1</v>
      </c>
      <c r="CM34" s="72">
        <v>1</v>
      </c>
      <c r="CN34" s="72">
        <v>1</v>
      </c>
      <c r="CO34" s="72"/>
      <c r="CP34" s="72"/>
      <c r="CQ34" s="73"/>
      <c r="CR34" s="73"/>
      <c r="CS34" s="73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9">
        <f>SUM(AZ34:DD34)</f>
        <v>30</v>
      </c>
      <c r="DF34" s="69"/>
      <c r="DG34" s="69">
        <v>1</v>
      </c>
      <c r="DH34" s="69">
        <v>1</v>
      </c>
      <c r="DI34" s="69">
        <v>1</v>
      </c>
      <c r="DJ34" s="69">
        <v>1</v>
      </c>
      <c r="DK34" s="69">
        <v>1</v>
      </c>
      <c r="DL34" s="69">
        <v>1</v>
      </c>
      <c r="DM34" s="69">
        <v>1</v>
      </c>
      <c r="DN34" s="69">
        <v>1</v>
      </c>
      <c r="DO34" s="69">
        <v>1</v>
      </c>
      <c r="DP34" s="72"/>
      <c r="DQ34" s="74"/>
      <c r="DR34" s="70">
        <v>1</v>
      </c>
      <c r="DS34" s="70">
        <v>1</v>
      </c>
      <c r="DT34" s="75">
        <v>1</v>
      </c>
      <c r="DU34" s="75">
        <v>1</v>
      </c>
      <c r="DV34" s="75">
        <v>1</v>
      </c>
      <c r="DW34" s="75"/>
      <c r="DX34" s="75">
        <v>1</v>
      </c>
      <c r="DY34" s="75"/>
      <c r="DZ34" s="75">
        <v>1</v>
      </c>
      <c r="EA34" s="75"/>
      <c r="EB34" s="72">
        <v>1</v>
      </c>
      <c r="EC34" s="72">
        <v>1</v>
      </c>
      <c r="ED34" s="250"/>
      <c r="EE34" s="74">
        <v>1</v>
      </c>
      <c r="EF34" s="74">
        <v>1</v>
      </c>
      <c r="EG34" s="74"/>
      <c r="EH34" s="74"/>
      <c r="EI34" s="74"/>
      <c r="EJ34" s="159">
        <f>SUM(DF34:EI34)</f>
        <v>20</v>
      </c>
      <c r="EK34" s="79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6"/>
      <c r="GW34" s="16"/>
      <c r="GX34" s="16"/>
      <c r="GY34" s="16"/>
      <c r="GZ34" s="16"/>
      <c r="HA34" s="16"/>
    </row>
    <row r="35" spans="1:209" s="160" customFormat="1" x14ac:dyDescent="0.75">
      <c r="A35" s="157">
        <v>29</v>
      </c>
      <c r="B35" s="158" t="s">
        <v>3</v>
      </c>
      <c r="C35" s="35" t="s">
        <v>237</v>
      </c>
      <c r="D35" s="35">
        <v>1</v>
      </c>
      <c r="E35" s="35"/>
      <c r="F35" s="35">
        <v>1</v>
      </c>
      <c r="G35" s="35"/>
      <c r="H35" s="110">
        <f t="shared" si="0"/>
        <v>5</v>
      </c>
      <c r="I35" s="15">
        <v>1</v>
      </c>
      <c r="J35" s="110">
        <f t="shared" si="1"/>
        <v>0</v>
      </c>
      <c r="K35" s="15"/>
      <c r="L35" s="202">
        <f t="shared" si="2"/>
        <v>0</v>
      </c>
      <c r="M35" s="15"/>
      <c r="N35" s="202">
        <f t="shared" si="3"/>
        <v>5</v>
      </c>
      <c r="O35" s="82">
        <v>1</v>
      </c>
      <c r="P35" s="82"/>
      <c r="Q35" s="233"/>
      <c r="R35" s="61"/>
      <c r="S35" s="61"/>
      <c r="T35" s="61"/>
      <c r="U35" s="123"/>
      <c r="V35" s="62"/>
      <c r="W35" s="62"/>
      <c r="X35" s="62"/>
      <c r="Y35" s="62"/>
      <c r="Z35" s="114"/>
      <c r="AA35" s="114"/>
      <c r="AB35" s="118"/>
      <c r="AC35" s="63"/>
      <c r="AD35" s="63">
        <v>1</v>
      </c>
      <c r="AE35" s="64">
        <v>1</v>
      </c>
      <c r="AF35" s="64">
        <v>1</v>
      </c>
      <c r="AG35" s="64">
        <v>1</v>
      </c>
      <c r="AH35" s="128"/>
      <c r="AI35" s="65"/>
      <c r="AJ35" s="65"/>
      <c r="AK35" s="65">
        <v>1</v>
      </c>
      <c r="AL35" s="66"/>
      <c r="AM35" s="66"/>
      <c r="AN35" s="66"/>
      <c r="AO35" s="132"/>
      <c r="AP35" s="132"/>
      <c r="AQ35" s="132"/>
      <c r="AR35" s="66"/>
      <c r="AS35" s="66"/>
      <c r="AT35" s="66"/>
      <c r="AU35" s="66"/>
      <c r="AV35" s="67"/>
      <c r="AW35" s="67"/>
      <c r="AX35" s="67"/>
      <c r="AY35" s="84">
        <f t="shared" si="4"/>
        <v>5</v>
      </c>
      <c r="AZ35" s="64"/>
      <c r="BA35" s="64"/>
      <c r="BB35" s="64"/>
      <c r="BC35" s="64"/>
      <c r="BD35" s="64"/>
      <c r="BE35" s="128"/>
      <c r="BF35" s="128"/>
      <c r="BG35" s="128"/>
      <c r="BH35" s="128"/>
      <c r="BI35" s="68"/>
      <c r="BJ35" s="68"/>
      <c r="BK35" s="69"/>
      <c r="BL35" s="69"/>
      <c r="BM35" s="136"/>
      <c r="BN35" s="136"/>
      <c r="BO35" s="136"/>
      <c r="BP35" s="136"/>
      <c r="BQ35" s="136"/>
      <c r="BR35" s="70"/>
      <c r="BS35" s="70"/>
      <c r="BT35" s="70"/>
      <c r="BU35" s="70"/>
      <c r="BV35" s="70"/>
      <c r="BW35" s="70"/>
      <c r="BX35" s="71"/>
      <c r="BY35" s="71"/>
      <c r="BZ35" s="71"/>
      <c r="CA35" s="71"/>
      <c r="CB35" s="71"/>
      <c r="CC35" s="71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3"/>
      <c r="CR35" s="73"/>
      <c r="CS35" s="73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72"/>
      <c r="DQ35" s="74"/>
      <c r="DR35" s="70"/>
      <c r="DS35" s="70"/>
      <c r="DT35" s="75"/>
      <c r="DU35" s="75"/>
      <c r="DV35" s="75"/>
      <c r="DW35" s="75"/>
      <c r="DX35" s="75"/>
      <c r="DY35" s="75"/>
      <c r="DZ35" s="75"/>
      <c r="EA35" s="75"/>
      <c r="EB35" s="72"/>
      <c r="EC35" s="72"/>
      <c r="ED35" s="250"/>
      <c r="EE35" s="74"/>
      <c r="EF35" s="74"/>
      <c r="EG35" s="74"/>
      <c r="EH35" s="74"/>
      <c r="EI35" s="74"/>
      <c r="EJ35" s="159"/>
      <c r="EK35" s="79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6"/>
      <c r="GW35" s="16"/>
      <c r="GX35" s="16"/>
      <c r="GY35" s="16"/>
      <c r="GZ35" s="16"/>
      <c r="HA35" s="16"/>
    </row>
    <row r="36" spans="1:209" s="160" customFormat="1" x14ac:dyDescent="0.75">
      <c r="A36" s="157">
        <v>30</v>
      </c>
      <c r="B36" s="158" t="s">
        <v>3</v>
      </c>
      <c r="C36" s="35" t="s">
        <v>14</v>
      </c>
      <c r="D36" s="35">
        <v>1</v>
      </c>
      <c r="E36" s="35"/>
      <c r="F36" s="35">
        <v>1</v>
      </c>
      <c r="G36" s="35"/>
      <c r="H36" s="110">
        <f t="shared" si="0"/>
        <v>11</v>
      </c>
      <c r="I36" s="15">
        <v>1</v>
      </c>
      <c r="J36" s="110">
        <f t="shared" si="1"/>
        <v>4</v>
      </c>
      <c r="K36" s="15">
        <v>1</v>
      </c>
      <c r="L36" s="202">
        <f t="shared" si="2"/>
        <v>0</v>
      </c>
      <c r="M36" s="15"/>
      <c r="N36" s="202">
        <f t="shared" si="3"/>
        <v>15</v>
      </c>
      <c r="O36" s="82">
        <v>1</v>
      </c>
      <c r="P36" s="82"/>
      <c r="Q36" s="233"/>
      <c r="R36" s="61"/>
      <c r="S36" s="61"/>
      <c r="T36" s="61"/>
      <c r="U36" s="123"/>
      <c r="V36" s="62"/>
      <c r="W36" s="62">
        <v>1</v>
      </c>
      <c r="X36" s="62"/>
      <c r="Y36" s="62">
        <v>1</v>
      </c>
      <c r="Z36" s="114"/>
      <c r="AA36" s="114"/>
      <c r="AB36" s="118"/>
      <c r="AC36" s="63">
        <v>1</v>
      </c>
      <c r="AD36" s="63">
        <v>1</v>
      </c>
      <c r="AE36" s="64">
        <v>1</v>
      </c>
      <c r="AF36" s="64">
        <v>1</v>
      </c>
      <c r="AG36" s="64">
        <v>1</v>
      </c>
      <c r="AH36" s="128"/>
      <c r="AI36" s="65">
        <v>1</v>
      </c>
      <c r="AJ36" s="65"/>
      <c r="AK36" s="65"/>
      <c r="AL36" s="66"/>
      <c r="AM36" s="66"/>
      <c r="AN36" s="66"/>
      <c r="AO36" s="132"/>
      <c r="AP36" s="132"/>
      <c r="AQ36" s="132"/>
      <c r="AR36" s="66"/>
      <c r="AS36" s="66">
        <v>1</v>
      </c>
      <c r="AT36" s="66">
        <v>1</v>
      </c>
      <c r="AU36" s="66">
        <v>1</v>
      </c>
      <c r="AV36" s="67"/>
      <c r="AW36" s="67"/>
      <c r="AX36" s="67"/>
      <c r="AY36" s="84">
        <f t="shared" si="4"/>
        <v>11</v>
      </c>
      <c r="AZ36" s="64"/>
      <c r="BA36" s="64"/>
      <c r="BB36" s="64"/>
      <c r="BC36" s="64"/>
      <c r="BD36" s="64"/>
      <c r="BE36" s="128"/>
      <c r="BF36" s="128"/>
      <c r="BG36" s="128"/>
      <c r="BH36" s="128"/>
      <c r="BI36" s="68">
        <v>1</v>
      </c>
      <c r="BJ36" s="68">
        <v>1</v>
      </c>
      <c r="BK36" s="69">
        <v>1</v>
      </c>
      <c r="BL36" s="69"/>
      <c r="BM36" s="136"/>
      <c r="BN36" s="136"/>
      <c r="BO36" s="136"/>
      <c r="BP36" s="136"/>
      <c r="BQ36" s="136"/>
      <c r="BR36" s="70"/>
      <c r="BS36" s="70"/>
      <c r="BT36" s="70">
        <v>1</v>
      </c>
      <c r="BU36" s="70"/>
      <c r="BV36" s="70"/>
      <c r="BW36" s="70"/>
      <c r="BX36" s="71"/>
      <c r="BY36" s="71"/>
      <c r="BZ36" s="71"/>
      <c r="CA36" s="71"/>
      <c r="CB36" s="71"/>
      <c r="CC36" s="71"/>
      <c r="CD36" s="71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3"/>
      <c r="CR36" s="73"/>
      <c r="CS36" s="73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9">
        <f>SUM(AZ36:DD36)</f>
        <v>4</v>
      </c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72"/>
      <c r="DQ36" s="74"/>
      <c r="DR36" s="70"/>
      <c r="DS36" s="70"/>
      <c r="DT36" s="75"/>
      <c r="DU36" s="75"/>
      <c r="DV36" s="75"/>
      <c r="DW36" s="75"/>
      <c r="DX36" s="75"/>
      <c r="DY36" s="75"/>
      <c r="DZ36" s="75"/>
      <c r="EA36" s="75"/>
      <c r="EB36" s="72"/>
      <c r="EC36" s="72"/>
      <c r="ED36" s="250"/>
      <c r="EE36" s="74"/>
      <c r="EF36" s="74"/>
      <c r="EG36" s="74"/>
      <c r="EH36" s="74"/>
      <c r="EI36" s="74"/>
      <c r="EJ36" s="159"/>
      <c r="EK36" s="79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6"/>
      <c r="GW36" s="16"/>
      <c r="GX36" s="16"/>
      <c r="GY36" s="16"/>
      <c r="GZ36" s="16"/>
      <c r="HA36" s="16"/>
    </row>
    <row r="37" spans="1:209" s="160" customFormat="1" x14ac:dyDescent="0.75">
      <c r="A37" s="157">
        <v>31</v>
      </c>
      <c r="B37" s="158" t="s">
        <v>3</v>
      </c>
      <c r="C37" s="35" t="s">
        <v>64</v>
      </c>
      <c r="D37" s="35">
        <v>1</v>
      </c>
      <c r="E37" s="35"/>
      <c r="F37" s="35">
        <v>1</v>
      </c>
      <c r="G37" s="35"/>
      <c r="H37" s="110">
        <f t="shared" si="0"/>
        <v>6</v>
      </c>
      <c r="I37" s="15">
        <v>1</v>
      </c>
      <c r="J37" s="110">
        <f t="shared" si="1"/>
        <v>0</v>
      </c>
      <c r="K37" s="15"/>
      <c r="L37" s="202">
        <f t="shared" si="2"/>
        <v>0</v>
      </c>
      <c r="M37" s="15"/>
      <c r="N37" s="202">
        <f t="shared" si="3"/>
        <v>6</v>
      </c>
      <c r="O37" s="82">
        <v>1</v>
      </c>
      <c r="P37" s="82"/>
      <c r="Q37" s="233"/>
      <c r="R37" s="61"/>
      <c r="S37" s="61"/>
      <c r="T37" s="61"/>
      <c r="U37" s="123"/>
      <c r="V37" s="62"/>
      <c r="W37" s="62">
        <v>1</v>
      </c>
      <c r="X37" s="62"/>
      <c r="Y37" s="62"/>
      <c r="Z37" s="114"/>
      <c r="AA37" s="114"/>
      <c r="AB37" s="118"/>
      <c r="AC37" s="63"/>
      <c r="AD37" s="63"/>
      <c r="AE37" s="64"/>
      <c r="AF37" s="64"/>
      <c r="AG37" s="64"/>
      <c r="AH37" s="128"/>
      <c r="AI37" s="65">
        <v>1</v>
      </c>
      <c r="AJ37" s="65"/>
      <c r="AK37" s="65">
        <v>1</v>
      </c>
      <c r="AL37" s="66">
        <v>1</v>
      </c>
      <c r="AM37" s="66">
        <v>1</v>
      </c>
      <c r="AN37" s="66">
        <v>1</v>
      </c>
      <c r="AO37" s="132"/>
      <c r="AP37" s="132"/>
      <c r="AQ37" s="132"/>
      <c r="AR37" s="66"/>
      <c r="AS37" s="66"/>
      <c r="AT37" s="66"/>
      <c r="AU37" s="66"/>
      <c r="AV37" s="67"/>
      <c r="AW37" s="67"/>
      <c r="AX37" s="67"/>
      <c r="AY37" s="84">
        <f t="shared" si="4"/>
        <v>6</v>
      </c>
      <c r="AZ37" s="64"/>
      <c r="BA37" s="64"/>
      <c r="BB37" s="64"/>
      <c r="BC37" s="64"/>
      <c r="BD37" s="64"/>
      <c r="BE37" s="128"/>
      <c r="BF37" s="128"/>
      <c r="BG37" s="128"/>
      <c r="BH37" s="128"/>
      <c r="BI37" s="68"/>
      <c r="BJ37" s="68"/>
      <c r="BK37" s="69"/>
      <c r="BL37" s="69"/>
      <c r="BM37" s="136"/>
      <c r="BN37" s="136"/>
      <c r="BO37" s="136"/>
      <c r="BP37" s="136"/>
      <c r="BQ37" s="136"/>
      <c r="BR37" s="70"/>
      <c r="BS37" s="70"/>
      <c r="BT37" s="70"/>
      <c r="BU37" s="70"/>
      <c r="BV37" s="70"/>
      <c r="BW37" s="70"/>
      <c r="BX37" s="71"/>
      <c r="BY37" s="71"/>
      <c r="BZ37" s="71"/>
      <c r="CA37" s="71"/>
      <c r="CB37" s="71"/>
      <c r="CC37" s="71"/>
      <c r="CD37" s="71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3"/>
      <c r="CR37" s="73"/>
      <c r="CS37" s="73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72"/>
      <c r="DQ37" s="74"/>
      <c r="DR37" s="70"/>
      <c r="DS37" s="70"/>
      <c r="DT37" s="75"/>
      <c r="DU37" s="75"/>
      <c r="DV37" s="75"/>
      <c r="DW37" s="75"/>
      <c r="DX37" s="75"/>
      <c r="DY37" s="75"/>
      <c r="DZ37" s="75"/>
      <c r="EA37" s="75"/>
      <c r="EB37" s="72"/>
      <c r="EC37" s="72"/>
      <c r="ED37" s="250"/>
      <c r="EE37" s="74"/>
      <c r="EF37" s="74"/>
      <c r="EG37" s="74"/>
      <c r="EH37" s="74"/>
      <c r="EI37" s="74"/>
      <c r="EJ37" s="159"/>
      <c r="EK37" s="79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6"/>
      <c r="GW37" s="16"/>
      <c r="GX37" s="16"/>
      <c r="GY37" s="16"/>
      <c r="GZ37" s="16"/>
      <c r="HA37" s="16"/>
    </row>
    <row r="38" spans="1:209" s="160" customFormat="1" x14ac:dyDescent="0.75">
      <c r="A38" s="157">
        <v>32</v>
      </c>
      <c r="B38" s="158" t="s">
        <v>3</v>
      </c>
      <c r="C38" s="35" t="s">
        <v>61</v>
      </c>
      <c r="D38" s="35">
        <v>1</v>
      </c>
      <c r="E38" s="35"/>
      <c r="F38" s="35">
        <v>1</v>
      </c>
      <c r="G38" s="35"/>
      <c r="H38" s="110">
        <f t="shared" si="0"/>
        <v>1</v>
      </c>
      <c r="I38" s="15">
        <v>1</v>
      </c>
      <c r="J38" s="110">
        <f t="shared" si="1"/>
        <v>0</v>
      </c>
      <c r="K38" s="15"/>
      <c r="L38" s="202">
        <f t="shared" si="2"/>
        <v>0</v>
      </c>
      <c r="M38" s="15"/>
      <c r="N38" s="202">
        <f t="shared" si="3"/>
        <v>1</v>
      </c>
      <c r="O38" s="82"/>
      <c r="P38" s="82"/>
      <c r="Q38" s="233"/>
      <c r="R38" s="61"/>
      <c r="S38" s="61"/>
      <c r="T38" s="61"/>
      <c r="U38" s="123"/>
      <c r="V38" s="62"/>
      <c r="W38" s="62"/>
      <c r="X38" s="62">
        <v>1</v>
      </c>
      <c r="Y38" s="62"/>
      <c r="Z38" s="114"/>
      <c r="AA38" s="114"/>
      <c r="AB38" s="118"/>
      <c r="AC38" s="63"/>
      <c r="AD38" s="63"/>
      <c r="AE38" s="64"/>
      <c r="AF38" s="64"/>
      <c r="AG38" s="64"/>
      <c r="AH38" s="128"/>
      <c r="AI38" s="65"/>
      <c r="AJ38" s="65"/>
      <c r="AK38" s="65"/>
      <c r="AL38" s="66"/>
      <c r="AM38" s="66"/>
      <c r="AN38" s="66"/>
      <c r="AO38" s="132"/>
      <c r="AP38" s="132"/>
      <c r="AQ38" s="132"/>
      <c r="AR38" s="66"/>
      <c r="AS38" s="66"/>
      <c r="AT38" s="66"/>
      <c r="AU38" s="66"/>
      <c r="AV38" s="67"/>
      <c r="AW38" s="67"/>
      <c r="AX38" s="67"/>
      <c r="AY38" s="84">
        <f t="shared" si="4"/>
        <v>1</v>
      </c>
      <c r="AZ38" s="64"/>
      <c r="BA38" s="64"/>
      <c r="BB38" s="64"/>
      <c r="BC38" s="64"/>
      <c r="BD38" s="64"/>
      <c r="BE38" s="128"/>
      <c r="BF38" s="128"/>
      <c r="BG38" s="128"/>
      <c r="BH38" s="128"/>
      <c r="BI38" s="68"/>
      <c r="BJ38" s="68"/>
      <c r="BK38" s="69"/>
      <c r="BL38" s="69"/>
      <c r="BM38" s="136"/>
      <c r="BN38" s="136"/>
      <c r="BO38" s="136"/>
      <c r="BP38" s="136"/>
      <c r="BQ38" s="136"/>
      <c r="BR38" s="70"/>
      <c r="BS38" s="70"/>
      <c r="BT38" s="70"/>
      <c r="BU38" s="70"/>
      <c r="BV38" s="70"/>
      <c r="BW38" s="70"/>
      <c r="BX38" s="71"/>
      <c r="BY38" s="71"/>
      <c r="BZ38" s="71"/>
      <c r="CA38" s="71"/>
      <c r="CB38" s="71"/>
      <c r="CC38" s="71"/>
      <c r="CD38" s="71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3"/>
      <c r="CR38" s="73"/>
      <c r="CS38" s="73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72"/>
      <c r="DQ38" s="74"/>
      <c r="DR38" s="70"/>
      <c r="DS38" s="70"/>
      <c r="DT38" s="75"/>
      <c r="DU38" s="75"/>
      <c r="DV38" s="75"/>
      <c r="DW38" s="75"/>
      <c r="DX38" s="75"/>
      <c r="DY38" s="75"/>
      <c r="DZ38" s="75"/>
      <c r="EA38" s="75"/>
      <c r="EB38" s="72"/>
      <c r="EC38" s="72"/>
      <c r="ED38" s="250"/>
      <c r="EE38" s="74"/>
      <c r="EF38" s="74"/>
      <c r="EG38" s="74"/>
      <c r="EH38" s="74"/>
      <c r="EI38" s="74"/>
      <c r="EJ38" s="159"/>
      <c r="EK38" s="79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6"/>
      <c r="GW38" s="16"/>
      <c r="GX38" s="16"/>
      <c r="GY38" s="16"/>
      <c r="GZ38" s="16"/>
      <c r="HA38" s="16"/>
    </row>
    <row r="39" spans="1:209" s="160" customFormat="1" x14ac:dyDescent="0.75">
      <c r="A39" s="157">
        <v>33</v>
      </c>
      <c r="B39" s="158" t="s">
        <v>3</v>
      </c>
      <c r="C39" s="35" t="s">
        <v>239</v>
      </c>
      <c r="D39" s="35">
        <v>1</v>
      </c>
      <c r="E39" s="35"/>
      <c r="F39" s="35"/>
      <c r="G39" s="242">
        <v>1</v>
      </c>
      <c r="H39" s="110">
        <f t="shared" si="0"/>
        <v>5</v>
      </c>
      <c r="I39" s="15">
        <v>1</v>
      </c>
      <c r="J39" s="110">
        <f t="shared" si="1"/>
        <v>0</v>
      </c>
      <c r="K39" s="15"/>
      <c r="L39" s="202">
        <f t="shared" si="2"/>
        <v>0</v>
      </c>
      <c r="M39" s="15"/>
      <c r="N39" s="202">
        <f t="shared" si="3"/>
        <v>5</v>
      </c>
      <c r="O39" s="82">
        <v>1</v>
      </c>
      <c r="P39" s="82"/>
      <c r="Q39" s="233"/>
      <c r="R39" s="61"/>
      <c r="S39" s="61"/>
      <c r="T39" s="61"/>
      <c r="U39" s="123"/>
      <c r="V39" s="62"/>
      <c r="W39" s="62"/>
      <c r="X39" s="62"/>
      <c r="Y39" s="62"/>
      <c r="Z39" s="114"/>
      <c r="AA39" s="114"/>
      <c r="AB39" s="118"/>
      <c r="AC39" s="63"/>
      <c r="AD39" s="63">
        <v>1</v>
      </c>
      <c r="AE39" s="64">
        <v>1</v>
      </c>
      <c r="AF39" s="64">
        <v>1</v>
      </c>
      <c r="AG39" s="64">
        <v>1</v>
      </c>
      <c r="AH39" s="128"/>
      <c r="AI39" s="65"/>
      <c r="AJ39" s="65"/>
      <c r="AK39" s="65">
        <v>1</v>
      </c>
      <c r="AL39" s="66"/>
      <c r="AM39" s="66"/>
      <c r="AN39" s="66"/>
      <c r="AO39" s="132"/>
      <c r="AP39" s="132"/>
      <c r="AQ39" s="132"/>
      <c r="AR39" s="66"/>
      <c r="AS39" s="66"/>
      <c r="AT39" s="66"/>
      <c r="AU39" s="66"/>
      <c r="AV39" s="67"/>
      <c r="AW39" s="67"/>
      <c r="AX39" s="67"/>
      <c r="AY39" s="84">
        <f t="shared" si="4"/>
        <v>5</v>
      </c>
      <c r="AZ39" s="64"/>
      <c r="BA39" s="64"/>
      <c r="BB39" s="64"/>
      <c r="BC39" s="64"/>
      <c r="BD39" s="64"/>
      <c r="BE39" s="128"/>
      <c r="BF39" s="128"/>
      <c r="BG39" s="128"/>
      <c r="BH39" s="128"/>
      <c r="BI39" s="68"/>
      <c r="BJ39" s="68"/>
      <c r="BK39" s="69"/>
      <c r="BL39" s="69"/>
      <c r="BM39" s="136"/>
      <c r="BN39" s="136"/>
      <c r="BO39" s="136"/>
      <c r="BP39" s="136"/>
      <c r="BQ39" s="136"/>
      <c r="BR39" s="70"/>
      <c r="BS39" s="70"/>
      <c r="BT39" s="70"/>
      <c r="BU39" s="70"/>
      <c r="BV39" s="70"/>
      <c r="BW39" s="70"/>
      <c r="BX39" s="71"/>
      <c r="BY39" s="71"/>
      <c r="BZ39" s="71"/>
      <c r="CA39" s="71"/>
      <c r="CB39" s="71"/>
      <c r="CC39" s="71"/>
      <c r="CD39" s="71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3"/>
      <c r="CR39" s="73"/>
      <c r="CS39" s="73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72"/>
      <c r="DQ39" s="74"/>
      <c r="DR39" s="70"/>
      <c r="DS39" s="70"/>
      <c r="DT39" s="75"/>
      <c r="DU39" s="75"/>
      <c r="DV39" s="75"/>
      <c r="DW39" s="75"/>
      <c r="DX39" s="75"/>
      <c r="DY39" s="75"/>
      <c r="DZ39" s="75"/>
      <c r="EA39" s="75"/>
      <c r="EB39" s="72"/>
      <c r="EC39" s="72"/>
      <c r="ED39" s="250"/>
      <c r="EE39" s="74"/>
      <c r="EF39" s="74"/>
      <c r="EG39" s="74"/>
      <c r="EH39" s="74"/>
      <c r="EI39" s="74"/>
      <c r="EJ39" s="159"/>
      <c r="EK39" s="79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6"/>
      <c r="GW39" s="16"/>
      <c r="GX39" s="16"/>
      <c r="GY39" s="16"/>
      <c r="GZ39" s="16"/>
      <c r="HA39" s="16"/>
    </row>
    <row r="40" spans="1:209" s="160" customFormat="1" x14ac:dyDescent="0.75">
      <c r="A40" s="157">
        <v>34</v>
      </c>
      <c r="B40" s="158" t="s">
        <v>3</v>
      </c>
      <c r="C40" s="35" t="s">
        <v>149</v>
      </c>
      <c r="D40" s="35">
        <v>1</v>
      </c>
      <c r="E40" s="35"/>
      <c r="F40" s="35">
        <v>1</v>
      </c>
      <c r="G40" s="35"/>
      <c r="H40" s="110">
        <f t="shared" si="0"/>
        <v>0</v>
      </c>
      <c r="I40" s="15"/>
      <c r="J40" s="110">
        <f t="shared" si="1"/>
        <v>5</v>
      </c>
      <c r="K40" s="15">
        <v>1</v>
      </c>
      <c r="L40" s="202">
        <f t="shared" si="2"/>
        <v>0</v>
      </c>
      <c r="M40" s="15"/>
      <c r="N40" s="202">
        <f t="shared" si="3"/>
        <v>5</v>
      </c>
      <c r="O40" s="82">
        <v>1</v>
      </c>
      <c r="P40" s="82"/>
      <c r="Q40" s="233"/>
      <c r="R40" s="61"/>
      <c r="S40" s="61"/>
      <c r="T40" s="61"/>
      <c r="U40" s="123"/>
      <c r="V40" s="62"/>
      <c r="W40" s="62"/>
      <c r="X40" s="62"/>
      <c r="Y40" s="62"/>
      <c r="Z40" s="114"/>
      <c r="AA40" s="114"/>
      <c r="AB40" s="118"/>
      <c r="AC40" s="63"/>
      <c r="AD40" s="63"/>
      <c r="AE40" s="64"/>
      <c r="AF40" s="64"/>
      <c r="AG40" s="64"/>
      <c r="AH40" s="128"/>
      <c r="AI40" s="65"/>
      <c r="AJ40" s="65"/>
      <c r="AK40" s="65"/>
      <c r="AL40" s="66"/>
      <c r="AM40" s="66"/>
      <c r="AN40" s="66"/>
      <c r="AO40" s="132"/>
      <c r="AP40" s="132"/>
      <c r="AQ40" s="132"/>
      <c r="AR40" s="66"/>
      <c r="AS40" s="66"/>
      <c r="AT40" s="66"/>
      <c r="AU40" s="66"/>
      <c r="AV40" s="67"/>
      <c r="AW40" s="67"/>
      <c r="AX40" s="67"/>
      <c r="AY40" s="84"/>
      <c r="AZ40" s="64"/>
      <c r="BA40" s="64"/>
      <c r="BB40" s="64"/>
      <c r="BC40" s="64"/>
      <c r="BD40" s="64"/>
      <c r="BE40" s="128"/>
      <c r="BF40" s="128"/>
      <c r="BG40" s="128"/>
      <c r="BH40" s="128"/>
      <c r="BI40" s="68"/>
      <c r="BJ40" s="68"/>
      <c r="BK40" s="69"/>
      <c r="BL40" s="69"/>
      <c r="BM40" s="136"/>
      <c r="BN40" s="136"/>
      <c r="BO40" s="136"/>
      <c r="BP40" s="136"/>
      <c r="BQ40" s="136"/>
      <c r="BR40" s="70"/>
      <c r="BS40" s="70">
        <v>1</v>
      </c>
      <c r="BT40" s="70">
        <v>1</v>
      </c>
      <c r="BU40" s="70">
        <v>1</v>
      </c>
      <c r="BV40" s="70">
        <v>1</v>
      </c>
      <c r="BW40" s="70">
        <v>1</v>
      </c>
      <c r="BX40" s="71"/>
      <c r="BY40" s="71"/>
      <c r="BZ40" s="71"/>
      <c r="CA40" s="71"/>
      <c r="CB40" s="71"/>
      <c r="CC40" s="71"/>
      <c r="CD40" s="71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3"/>
      <c r="CR40" s="73"/>
      <c r="CS40" s="73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9">
        <f>SUM(AZ40:DD40)</f>
        <v>5</v>
      </c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72"/>
      <c r="DQ40" s="74"/>
      <c r="DR40" s="70"/>
      <c r="DS40" s="70"/>
      <c r="DT40" s="75"/>
      <c r="DU40" s="75"/>
      <c r="DV40" s="75"/>
      <c r="DW40" s="75"/>
      <c r="DX40" s="75"/>
      <c r="DY40" s="75"/>
      <c r="DZ40" s="75"/>
      <c r="EA40" s="75"/>
      <c r="EB40" s="72"/>
      <c r="EC40" s="72"/>
      <c r="ED40" s="250"/>
      <c r="EE40" s="74"/>
      <c r="EF40" s="74"/>
      <c r="EG40" s="74"/>
      <c r="EH40" s="74"/>
      <c r="EI40" s="74"/>
      <c r="EJ40" s="159"/>
      <c r="EK40" s="79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6"/>
      <c r="GW40" s="16"/>
      <c r="GX40" s="16"/>
      <c r="GY40" s="16"/>
      <c r="GZ40" s="16"/>
      <c r="HA40" s="16"/>
    </row>
    <row r="41" spans="1:209" s="160" customFormat="1" x14ac:dyDescent="0.75">
      <c r="A41" s="157">
        <v>35</v>
      </c>
      <c r="B41" s="158" t="s">
        <v>3</v>
      </c>
      <c r="C41" s="35" t="s">
        <v>152</v>
      </c>
      <c r="D41" s="35">
        <v>1</v>
      </c>
      <c r="E41" s="35"/>
      <c r="F41" s="35">
        <v>1</v>
      </c>
      <c r="G41" s="35"/>
      <c r="H41" s="110">
        <f t="shared" si="0"/>
        <v>0</v>
      </c>
      <c r="I41" s="15"/>
      <c r="J41" s="110">
        <f t="shared" si="1"/>
        <v>5</v>
      </c>
      <c r="K41" s="15">
        <v>1</v>
      </c>
      <c r="L41" s="202">
        <f t="shared" si="2"/>
        <v>0</v>
      </c>
      <c r="M41" s="15"/>
      <c r="N41" s="202">
        <f t="shared" si="3"/>
        <v>5</v>
      </c>
      <c r="O41" s="82">
        <v>1</v>
      </c>
      <c r="P41" s="82"/>
      <c r="Q41" s="233"/>
      <c r="R41" s="61"/>
      <c r="S41" s="61"/>
      <c r="T41" s="61"/>
      <c r="U41" s="123"/>
      <c r="V41" s="62"/>
      <c r="W41" s="62"/>
      <c r="X41" s="62"/>
      <c r="Y41" s="62"/>
      <c r="Z41" s="114"/>
      <c r="AA41" s="114"/>
      <c r="AB41" s="118"/>
      <c r="AC41" s="63"/>
      <c r="AD41" s="63"/>
      <c r="AE41" s="64"/>
      <c r="AF41" s="64"/>
      <c r="AG41" s="64"/>
      <c r="AH41" s="128"/>
      <c r="AI41" s="65"/>
      <c r="AJ41" s="65"/>
      <c r="AK41" s="65"/>
      <c r="AL41" s="66"/>
      <c r="AM41" s="66"/>
      <c r="AN41" s="66"/>
      <c r="AO41" s="132"/>
      <c r="AP41" s="132"/>
      <c r="AQ41" s="132"/>
      <c r="AR41" s="66"/>
      <c r="AS41" s="66"/>
      <c r="AT41" s="66"/>
      <c r="AU41" s="66"/>
      <c r="AV41" s="67"/>
      <c r="AW41" s="67"/>
      <c r="AX41" s="67"/>
      <c r="AY41" s="84"/>
      <c r="AZ41" s="64"/>
      <c r="BA41" s="64"/>
      <c r="BB41" s="64"/>
      <c r="BC41" s="64"/>
      <c r="BD41" s="64"/>
      <c r="BE41" s="128"/>
      <c r="BF41" s="128"/>
      <c r="BG41" s="128"/>
      <c r="BH41" s="128"/>
      <c r="BI41" s="68"/>
      <c r="BJ41" s="68"/>
      <c r="BK41" s="69"/>
      <c r="BL41" s="69"/>
      <c r="BM41" s="136"/>
      <c r="BN41" s="136"/>
      <c r="BO41" s="136"/>
      <c r="BP41" s="136"/>
      <c r="BQ41" s="136"/>
      <c r="BR41" s="70"/>
      <c r="BS41" s="70">
        <v>1</v>
      </c>
      <c r="BT41" s="70">
        <v>1</v>
      </c>
      <c r="BU41" s="70">
        <v>1</v>
      </c>
      <c r="BV41" s="70">
        <v>1</v>
      </c>
      <c r="BW41" s="70">
        <v>1</v>
      </c>
      <c r="BX41" s="71"/>
      <c r="BY41" s="71"/>
      <c r="BZ41" s="71"/>
      <c r="CA41" s="71"/>
      <c r="CB41" s="71"/>
      <c r="CC41" s="71"/>
      <c r="CD41" s="71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3"/>
      <c r="CR41" s="73"/>
      <c r="CS41" s="73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9">
        <f>SUM(AZ41:DD41)</f>
        <v>5</v>
      </c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72"/>
      <c r="DQ41" s="74"/>
      <c r="DR41" s="70"/>
      <c r="DS41" s="70"/>
      <c r="DT41" s="75"/>
      <c r="DU41" s="75"/>
      <c r="DV41" s="75"/>
      <c r="DW41" s="75"/>
      <c r="DX41" s="75"/>
      <c r="DY41" s="75"/>
      <c r="DZ41" s="75"/>
      <c r="EA41" s="75"/>
      <c r="EB41" s="72"/>
      <c r="EC41" s="72"/>
      <c r="ED41" s="250"/>
      <c r="EE41" s="74"/>
      <c r="EF41" s="74"/>
      <c r="EG41" s="74"/>
      <c r="EH41" s="74"/>
      <c r="EI41" s="74"/>
      <c r="EJ41" s="159"/>
      <c r="EK41" s="79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6"/>
      <c r="GW41" s="16"/>
      <c r="GX41" s="16"/>
      <c r="GY41" s="16"/>
      <c r="GZ41" s="16"/>
      <c r="HA41" s="16"/>
    </row>
    <row r="42" spans="1:209" s="160" customFormat="1" x14ac:dyDescent="0.75">
      <c r="A42" s="157">
        <v>36</v>
      </c>
      <c r="B42" s="158" t="s">
        <v>3</v>
      </c>
      <c r="C42" s="35" t="s">
        <v>36</v>
      </c>
      <c r="D42" s="35">
        <v>1</v>
      </c>
      <c r="E42" s="35"/>
      <c r="F42" s="35"/>
      <c r="G42" s="35">
        <v>1</v>
      </c>
      <c r="H42" s="110">
        <f t="shared" si="0"/>
        <v>8</v>
      </c>
      <c r="I42" s="15">
        <v>1</v>
      </c>
      <c r="J42" s="110">
        <f t="shared" si="1"/>
        <v>23</v>
      </c>
      <c r="K42" s="15">
        <v>1</v>
      </c>
      <c r="L42" s="202">
        <f t="shared" si="2"/>
        <v>17</v>
      </c>
      <c r="M42" s="15">
        <v>1</v>
      </c>
      <c r="N42" s="202">
        <f t="shared" si="3"/>
        <v>48</v>
      </c>
      <c r="O42" s="82">
        <v>1</v>
      </c>
      <c r="P42" s="82">
        <v>1</v>
      </c>
      <c r="Q42" s="233"/>
      <c r="R42" s="61"/>
      <c r="S42" s="61"/>
      <c r="T42" s="61"/>
      <c r="U42" s="123"/>
      <c r="V42" s="62"/>
      <c r="W42" s="62"/>
      <c r="X42" s="62"/>
      <c r="Y42" s="62"/>
      <c r="Z42" s="114"/>
      <c r="AA42" s="114"/>
      <c r="AB42" s="118"/>
      <c r="AC42" s="63"/>
      <c r="AD42" s="63">
        <v>1</v>
      </c>
      <c r="AE42" s="64"/>
      <c r="AF42" s="64">
        <v>1</v>
      </c>
      <c r="AG42" s="64">
        <v>1</v>
      </c>
      <c r="AH42" s="128"/>
      <c r="AI42" s="65">
        <v>1</v>
      </c>
      <c r="AJ42" s="65"/>
      <c r="AK42" s="65">
        <v>1</v>
      </c>
      <c r="AL42" s="66">
        <v>1</v>
      </c>
      <c r="AM42" s="66">
        <v>1</v>
      </c>
      <c r="AN42" s="66">
        <v>1</v>
      </c>
      <c r="AO42" s="132"/>
      <c r="AP42" s="132"/>
      <c r="AQ42" s="132"/>
      <c r="AR42" s="66"/>
      <c r="AS42" s="66"/>
      <c r="AT42" s="66"/>
      <c r="AU42" s="66"/>
      <c r="AV42" s="67"/>
      <c r="AW42" s="67"/>
      <c r="AX42" s="67"/>
      <c r="AY42" s="84">
        <f>SUM(Q42:AX42)</f>
        <v>8</v>
      </c>
      <c r="AZ42" s="64"/>
      <c r="BA42" s="64"/>
      <c r="BB42" s="64"/>
      <c r="BC42" s="64"/>
      <c r="BD42" s="64"/>
      <c r="BE42" s="128"/>
      <c r="BF42" s="128"/>
      <c r="BG42" s="128"/>
      <c r="BH42" s="128"/>
      <c r="BI42" s="68">
        <v>1</v>
      </c>
      <c r="BJ42" s="68">
        <v>1</v>
      </c>
      <c r="BK42" s="69">
        <v>1</v>
      </c>
      <c r="BL42" s="69"/>
      <c r="BM42" s="136">
        <v>1</v>
      </c>
      <c r="BN42" s="136">
        <v>1</v>
      </c>
      <c r="BO42" s="136">
        <v>1</v>
      </c>
      <c r="BP42" s="136">
        <v>1</v>
      </c>
      <c r="BQ42" s="136">
        <v>1</v>
      </c>
      <c r="BR42" s="70"/>
      <c r="BS42" s="70">
        <v>1</v>
      </c>
      <c r="BT42" s="70">
        <v>1</v>
      </c>
      <c r="BU42" s="70">
        <v>1</v>
      </c>
      <c r="BV42" s="70">
        <v>1</v>
      </c>
      <c r="BW42" s="70">
        <v>1</v>
      </c>
      <c r="BX42" s="71"/>
      <c r="BY42" s="71"/>
      <c r="BZ42" s="71"/>
      <c r="CA42" s="71"/>
      <c r="CB42" s="71"/>
      <c r="CC42" s="71"/>
      <c r="CD42" s="71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3"/>
      <c r="CR42" s="73"/>
      <c r="CS42" s="73"/>
      <c r="CT42" s="70">
        <v>1</v>
      </c>
      <c r="CU42" s="70">
        <v>1</v>
      </c>
      <c r="CV42" s="70">
        <v>1</v>
      </c>
      <c r="CW42" s="70">
        <v>1</v>
      </c>
      <c r="CX42" s="70">
        <v>1</v>
      </c>
      <c r="CY42" s="70">
        <v>1</v>
      </c>
      <c r="CZ42" s="70">
        <v>1</v>
      </c>
      <c r="DA42" s="70">
        <v>1</v>
      </c>
      <c r="DB42" s="70">
        <v>1</v>
      </c>
      <c r="DC42" s="70">
        <v>1</v>
      </c>
      <c r="DD42" s="70"/>
      <c r="DE42" s="79">
        <f>SUM(AZ42:DD42)</f>
        <v>23</v>
      </c>
      <c r="DF42" s="69"/>
      <c r="DG42" s="69">
        <v>1</v>
      </c>
      <c r="DH42" s="69">
        <v>1</v>
      </c>
      <c r="DI42" s="69">
        <v>1</v>
      </c>
      <c r="DJ42" s="69">
        <v>1</v>
      </c>
      <c r="DK42" s="69">
        <v>1</v>
      </c>
      <c r="DL42" s="69">
        <v>1</v>
      </c>
      <c r="DM42" s="69">
        <v>1</v>
      </c>
      <c r="DN42" s="69">
        <v>1</v>
      </c>
      <c r="DO42" s="69">
        <v>1</v>
      </c>
      <c r="DP42" s="72"/>
      <c r="DQ42" s="74"/>
      <c r="DR42" s="70">
        <v>1</v>
      </c>
      <c r="DS42" s="70">
        <v>1</v>
      </c>
      <c r="DT42" s="75">
        <v>1</v>
      </c>
      <c r="DU42" s="75">
        <v>1</v>
      </c>
      <c r="DV42" s="75"/>
      <c r="DW42" s="75">
        <v>1</v>
      </c>
      <c r="DX42" s="75"/>
      <c r="DY42" s="75">
        <v>1</v>
      </c>
      <c r="DZ42" s="75"/>
      <c r="EA42" s="75"/>
      <c r="EB42" s="72">
        <v>1</v>
      </c>
      <c r="EC42" s="72">
        <v>1</v>
      </c>
      <c r="ED42" s="250"/>
      <c r="EE42" s="74"/>
      <c r="EF42" s="74"/>
      <c r="EG42" s="74"/>
      <c r="EH42" s="74"/>
      <c r="EI42" s="74"/>
      <c r="EJ42" s="159">
        <f>SUM(DF42:EI42)</f>
        <v>17</v>
      </c>
      <c r="EK42" s="79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6"/>
      <c r="GW42" s="16"/>
      <c r="GX42" s="16"/>
      <c r="GY42" s="16"/>
      <c r="GZ42" s="16"/>
      <c r="HA42" s="16"/>
    </row>
    <row r="43" spans="1:209" s="160" customFormat="1" x14ac:dyDescent="0.75">
      <c r="A43" s="157">
        <v>37</v>
      </c>
      <c r="B43" s="158" t="s">
        <v>3</v>
      </c>
      <c r="C43" s="35" t="s">
        <v>78</v>
      </c>
      <c r="D43" s="35">
        <v>1</v>
      </c>
      <c r="E43" s="35"/>
      <c r="F43" s="35"/>
      <c r="G43" s="242">
        <v>1</v>
      </c>
      <c r="H43" s="110">
        <f t="shared" si="0"/>
        <v>2</v>
      </c>
      <c r="I43" s="15">
        <v>1</v>
      </c>
      <c r="J43" s="110">
        <f t="shared" si="1"/>
        <v>32</v>
      </c>
      <c r="K43" s="15">
        <v>1</v>
      </c>
      <c r="L43" s="202">
        <f t="shared" si="2"/>
        <v>9</v>
      </c>
      <c r="M43" s="15">
        <v>1</v>
      </c>
      <c r="N43" s="202">
        <f t="shared" si="3"/>
        <v>43</v>
      </c>
      <c r="O43" s="82">
        <v>1</v>
      </c>
      <c r="P43" s="82">
        <v>1</v>
      </c>
      <c r="Q43" s="233"/>
      <c r="R43" s="61">
        <v>1</v>
      </c>
      <c r="S43" s="61">
        <v>1</v>
      </c>
      <c r="T43" s="61">
        <v>1</v>
      </c>
      <c r="U43" s="123">
        <v>1</v>
      </c>
      <c r="V43" s="62">
        <v>1</v>
      </c>
      <c r="W43" s="62"/>
      <c r="X43" s="62">
        <v>1</v>
      </c>
      <c r="Y43" s="62">
        <v>1</v>
      </c>
      <c r="Z43" s="114">
        <v>1</v>
      </c>
      <c r="AA43" s="114">
        <v>1</v>
      </c>
      <c r="AB43" s="118">
        <v>1</v>
      </c>
      <c r="AC43" s="63">
        <v>1</v>
      </c>
      <c r="AD43" s="63">
        <v>1</v>
      </c>
      <c r="AE43" s="64">
        <v>1</v>
      </c>
      <c r="AF43" s="64">
        <v>1</v>
      </c>
      <c r="AG43" s="64">
        <v>1</v>
      </c>
      <c r="AH43" s="128">
        <v>1</v>
      </c>
      <c r="AI43" s="65">
        <v>1</v>
      </c>
      <c r="AJ43" s="65"/>
      <c r="AK43" s="65"/>
      <c r="AL43" s="66">
        <v>1</v>
      </c>
      <c r="AM43" s="66">
        <v>1</v>
      </c>
      <c r="AN43" s="66">
        <v>1</v>
      </c>
      <c r="AO43" s="132">
        <v>1</v>
      </c>
      <c r="AP43" s="132">
        <v>1</v>
      </c>
      <c r="AQ43" s="132" t="s">
        <v>37</v>
      </c>
      <c r="AR43" s="66">
        <v>1</v>
      </c>
      <c r="AS43" s="66">
        <v>1</v>
      </c>
      <c r="AT43" s="66">
        <v>1</v>
      </c>
      <c r="AU43" s="66">
        <v>1</v>
      </c>
      <c r="AV43" s="67">
        <v>1</v>
      </c>
      <c r="AW43" s="67">
        <v>1</v>
      </c>
      <c r="AX43" s="67">
        <v>1</v>
      </c>
      <c r="AY43" s="84">
        <f>SUM(AO43:AQ43)</f>
        <v>2</v>
      </c>
      <c r="AZ43" s="64">
        <v>1</v>
      </c>
      <c r="BA43" s="64">
        <v>1</v>
      </c>
      <c r="BB43" s="64">
        <v>1</v>
      </c>
      <c r="BC43" s="64">
        <v>1</v>
      </c>
      <c r="BD43" s="64">
        <v>1</v>
      </c>
      <c r="BE43" s="128">
        <v>1</v>
      </c>
      <c r="BF43" s="128">
        <v>1</v>
      </c>
      <c r="BG43" s="128">
        <v>1</v>
      </c>
      <c r="BH43" s="128">
        <v>1</v>
      </c>
      <c r="BI43" s="68">
        <v>1</v>
      </c>
      <c r="BJ43" s="68">
        <v>1</v>
      </c>
      <c r="BK43" s="68">
        <v>1</v>
      </c>
      <c r="BL43" s="68">
        <v>1</v>
      </c>
      <c r="BM43" s="136">
        <v>1</v>
      </c>
      <c r="BN43" s="136">
        <v>1</v>
      </c>
      <c r="BO43" s="136">
        <v>1</v>
      </c>
      <c r="BP43" s="136"/>
      <c r="BQ43" s="136"/>
      <c r="BR43" s="70">
        <v>1</v>
      </c>
      <c r="BS43" s="70">
        <v>1</v>
      </c>
      <c r="BT43" s="70">
        <v>1</v>
      </c>
      <c r="BU43" s="70">
        <v>1</v>
      </c>
      <c r="BV43" s="70">
        <v>1</v>
      </c>
      <c r="BW43" s="70">
        <v>1</v>
      </c>
      <c r="BX43" s="71">
        <v>1</v>
      </c>
      <c r="BY43" s="71">
        <v>1</v>
      </c>
      <c r="BZ43" s="71">
        <v>1</v>
      </c>
      <c r="CA43" s="71">
        <v>1</v>
      </c>
      <c r="CB43" s="71">
        <v>1</v>
      </c>
      <c r="CC43" s="71">
        <v>1</v>
      </c>
      <c r="CD43" s="71">
        <v>1</v>
      </c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3">
        <v>1</v>
      </c>
      <c r="CR43" s="73">
        <v>1</v>
      </c>
      <c r="CS43" s="73">
        <v>1</v>
      </c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9">
        <f>SUM(AZ43:DD43)</f>
        <v>32</v>
      </c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72">
        <v>1</v>
      </c>
      <c r="DQ43" s="74">
        <v>1</v>
      </c>
      <c r="DR43" s="70"/>
      <c r="DS43" s="70">
        <v>1</v>
      </c>
      <c r="DT43" s="75"/>
      <c r="DU43" s="75">
        <v>1</v>
      </c>
      <c r="DV43" s="75"/>
      <c r="DW43" s="75"/>
      <c r="DX43" s="75">
        <v>1</v>
      </c>
      <c r="DY43" s="75"/>
      <c r="DZ43" s="75">
        <v>1</v>
      </c>
      <c r="EA43" s="75"/>
      <c r="EB43" s="72">
        <v>1</v>
      </c>
      <c r="EC43" s="72">
        <v>1</v>
      </c>
      <c r="ED43" s="250">
        <v>1</v>
      </c>
      <c r="EE43" s="74"/>
      <c r="EF43" s="74"/>
      <c r="EG43" s="74"/>
      <c r="EH43" s="74"/>
      <c r="EI43" s="74"/>
      <c r="EJ43" s="159">
        <f>SUM(DF43:EI43)</f>
        <v>9</v>
      </c>
      <c r="EK43" s="79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6"/>
      <c r="GW43" s="16"/>
      <c r="GX43" s="16"/>
      <c r="GY43" s="16"/>
      <c r="GZ43" s="16"/>
      <c r="HA43" s="16"/>
    </row>
    <row r="44" spans="1:209" s="160" customFormat="1" x14ac:dyDescent="0.75">
      <c r="A44" s="157">
        <v>38</v>
      </c>
      <c r="B44" s="158" t="s">
        <v>3</v>
      </c>
      <c r="C44" s="35" t="s">
        <v>197</v>
      </c>
      <c r="D44" s="35">
        <v>1</v>
      </c>
      <c r="E44" s="35"/>
      <c r="F44" s="35">
        <v>1</v>
      </c>
      <c r="G44" s="35"/>
      <c r="H44" s="110">
        <f t="shared" si="0"/>
        <v>0</v>
      </c>
      <c r="I44" s="15"/>
      <c r="J44" s="110">
        <f t="shared" si="1"/>
        <v>0</v>
      </c>
      <c r="K44" s="15"/>
      <c r="L44" s="202">
        <f t="shared" si="2"/>
        <v>3</v>
      </c>
      <c r="M44" s="15">
        <v>1</v>
      </c>
      <c r="N44" s="202">
        <f t="shared" si="3"/>
        <v>3</v>
      </c>
      <c r="O44" s="82"/>
      <c r="P44" s="82"/>
      <c r="Q44" s="233"/>
      <c r="R44" s="61"/>
      <c r="S44" s="61"/>
      <c r="T44" s="61"/>
      <c r="U44" s="123"/>
      <c r="V44" s="62"/>
      <c r="W44" s="62"/>
      <c r="X44" s="62"/>
      <c r="Y44" s="62"/>
      <c r="Z44" s="114"/>
      <c r="AA44" s="114"/>
      <c r="AB44" s="118"/>
      <c r="AC44" s="63"/>
      <c r="AD44" s="63"/>
      <c r="AE44" s="64"/>
      <c r="AF44" s="64"/>
      <c r="AG44" s="64"/>
      <c r="AH44" s="128"/>
      <c r="AI44" s="65"/>
      <c r="AJ44" s="65"/>
      <c r="AK44" s="65"/>
      <c r="AL44" s="66"/>
      <c r="AM44" s="66"/>
      <c r="AN44" s="66"/>
      <c r="AO44" s="132"/>
      <c r="AP44" s="132"/>
      <c r="AQ44" s="132"/>
      <c r="AR44" s="66"/>
      <c r="AS44" s="66"/>
      <c r="AT44" s="66"/>
      <c r="AU44" s="66"/>
      <c r="AV44" s="67"/>
      <c r="AW44" s="67"/>
      <c r="AX44" s="67"/>
      <c r="AY44" s="84"/>
      <c r="AZ44" s="64"/>
      <c r="BA44" s="64"/>
      <c r="BB44" s="64"/>
      <c r="BC44" s="64"/>
      <c r="BD44" s="64"/>
      <c r="BE44" s="128"/>
      <c r="BF44" s="128"/>
      <c r="BG44" s="128"/>
      <c r="BH44" s="128"/>
      <c r="BI44" s="68"/>
      <c r="BJ44" s="68"/>
      <c r="BK44" s="69"/>
      <c r="BL44" s="69"/>
      <c r="BM44" s="136"/>
      <c r="BN44" s="136"/>
      <c r="BO44" s="136"/>
      <c r="BP44" s="136"/>
      <c r="BQ44" s="136"/>
      <c r="BR44" s="70"/>
      <c r="BS44" s="70"/>
      <c r="BT44" s="70"/>
      <c r="BU44" s="70"/>
      <c r="BV44" s="70"/>
      <c r="BW44" s="70"/>
      <c r="BX44" s="71"/>
      <c r="BY44" s="71"/>
      <c r="BZ44" s="71"/>
      <c r="CA44" s="71"/>
      <c r="CB44" s="71"/>
      <c r="CC44" s="71"/>
      <c r="CD44" s="71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3"/>
      <c r="CR44" s="73"/>
      <c r="CS44" s="73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72"/>
      <c r="DQ44" s="74"/>
      <c r="DR44" s="70"/>
      <c r="DS44" s="70"/>
      <c r="DT44" s="75"/>
      <c r="DU44" s="75"/>
      <c r="DV44" s="75"/>
      <c r="DW44" s="75"/>
      <c r="DX44" s="75"/>
      <c r="DY44" s="75"/>
      <c r="DZ44" s="75">
        <v>1</v>
      </c>
      <c r="EA44" s="75"/>
      <c r="EB44" s="72">
        <v>1</v>
      </c>
      <c r="EC44" s="72">
        <v>1</v>
      </c>
      <c r="ED44" s="250"/>
      <c r="EE44" s="74"/>
      <c r="EF44" s="74"/>
      <c r="EG44" s="74"/>
      <c r="EH44" s="74"/>
      <c r="EI44" s="74"/>
      <c r="EJ44" s="159">
        <f>SUM(DF44:EI44)</f>
        <v>3</v>
      </c>
      <c r="EK44" s="79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6"/>
      <c r="GW44" s="16"/>
      <c r="GX44" s="16"/>
      <c r="GY44" s="16"/>
      <c r="GZ44" s="16"/>
      <c r="HA44" s="16"/>
    </row>
    <row r="45" spans="1:209" s="160" customFormat="1" x14ac:dyDescent="0.75">
      <c r="A45" s="157">
        <v>39</v>
      </c>
      <c r="B45" s="158" t="s">
        <v>3</v>
      </c>
      <c r="C45" s="35" t="s">
        <v>54</v>
      </c>
      <c r="D45" s="35">
        <v>1</v>
      </c>
      <c r="E45" s="35"/>
      <c r="F45" s="35">
        <v>1</v>
      </c>
      <c r="G45" s="35"/>
      <c r="H45" s="110">
        <f t="shared" si="0"/>
        <v>15</v>
      </c>
      <c r="I45" s="15">
        <v>1</v>
      </c>
      <c r="J45" s="110">
        <f t="shared" si="1"/>
        <v>14</v>
      </c>
      <c r="K45" s="15">
        <v>1</v>
      </c>
      <c r="L45" s="202">
        <f t="shared" si="2"/>
        <v>11</v>
      </c>
      <c r="M45" s="15">
        <v>1</v>
      </c>
      <c r="N45" s="202">
        <f t="shared" si="3"/>
        <v>40</v>
      </c>
      <c r="O45" s="82">
        <v>1</v>
      </c>
      <c r="P45" s="82">
        <v>1</v>
      </c>
      <c r="Q45" s="233"/>
      <c r="R45" s="61"/>
      <c r="S45" s="61"/>
      <c r="T45" s="61"/>
      <c r="U45" s="123"/>
      <c r="V45" s="62"/>
      <c r="W45" s="62">
        <v>1</v>
      </c>
      <c r="X45" s="62">
        <v>1</v>
      </c>
      <c r="Y45" s="62">
        <v>1</v>
      </c>
      <c r="Z45" s="114"/>
      <c r="AA45" s="114"/>
      <c r="AB45" s="118"/>
      <c r="AC45" s="63">
        <v>1</v>
      </c>
      <c r="AD45" s="63">
        <v>1</v>
      </c>
      <c r="AE45" s="64">
        <v>1</v>
      </c>
      <c r="AF45" s="64">
        <v>1</v>
      </c>
      <c r="AG45" s="64">
        <v>1</v>
      </c>
      <c r="AH45" s="128"/>
      <c r="AI45" s="65">
        <v>1</v>
      </c>
      <c r="AJ45" s="65"/>
      <c r="AK45" s="65"/>
      <c r="AL45" s="66">
        <v>1</v>
      </c>
      <c r="AM45" s="66">
        <v>1</v>
      </c>
      <c r="AN45" s="66">
        <v>1</v>
      </c>
      <c r="AO45" s="132"/>
      <c r="AP45" s="132"/>
      <c r="AQ45" s="132"/>
      <c r="AR45" s="66"/>
      <c r="AS45" s="66">
        <v>1</v>
      </c>
      <c r="AT45" s="66">
        <v>1</v>
      </c>
      <c r="AU45" s="66">
        <v>1</v>
      </c>
      <c r="AV45" s="67"/>
      <c r="AW45" s="67"/>
      <c r="AX45" s="67"/>
      <c r="AY45" s="84">
        <f>SUM(Q45:AX45)</f>
        <v>15</v>
      </c>
      <c r="AZ45" s="64"/>
      <c r="BA45" s="64"/>
      <c r="BB45" s="64"/>
      <c r="BC45" s="64"/>
      <c r="BD45" s="64"/>
      <c r="BE45" s="128"/>
      <c r="BF45" s="128"/>
      <c r="BG45" s="128"/>
      <c r="BH45" s="128"/>
      <c r="BI45" s="68"/>
      <c r="BJ45" s="68"/>
      <c r="BK45" s="69"/>
      <c r="BL45" s="69"/>
      <c r="BM45" s="136"/>
      <c r="BN45" s="136"/>
      <c r="BO45" s="136" t="s">
        <v>5</v>
      </c>
      <c r="BP45" s="136">
        <v>1</v>
      </c>
      <c r="BQ45" s="136">
        <v>1</v>
      </c>
      <c r="BR45" s="70"/>
      <c r="BS45" s="70">
        <v>1</v>
      </c>
      <c r="BT45" s="70">
        <v>1</v>
      </c>
      <c r="BU45" s="70">
        <v>1</v>
      </c>
      <c r="BV45" s="70">
        <v>1</v>
      </c>
      <c r="BW45" s="70">
        <v>1</v>
      </c>
      <c r="BX45" s="71">
        <v>1</v>
      </c>
      <c r="BY45" s="71">
        <v>1</v>
      </c>
      <c r="BZ45" s="71">
        <v>1</v>
      </c>
      <c r="CA45" s="71">
        <v>1</v>
      </c>
      <c r="CB45" s="71">
        <v>1</v>
      </c>
      <c r="CC45" s="71">
        <v>1</v>
      </c>
      <c r="CD45" s="71">
        <v>1</v>
      </c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3"/>
      <c r="CR45" s="73"/>
      <c r="CS45" s="73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9">
        <f>SUM(AZ45:DD45)</f>
        <v>14</v>
      </c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72">
        <v>1</v>
      </c>
      <c r="DQ45" s="74">
        <v>1</v>
      </c>
      <c r="DR45" s="70">
        <v>1</v>
      </c>
      <c r="DS45" s="70">
        <v>1</v>
      </c>
      <c r="DT45" s="75">
        <v>1</v>
      </c>
      <c r="DU45" s="75">
        <v>1</v>
      </c>
      <c r="DV45" s="75"/>
      <c r="DW45" s="75"/>
      <c r="DX45" s="75">
        <v>1</v>
      </c>
      <c r="DY45" s="75"/>
      <c r="DZ45" s="75">
        <v>1</v>
      </c>
      <c r="EA45" s="75"/>
      <c r="EB45" s="72">
        <v>1</v>
      </c>
      <c r="EC45" s="72">
        <v>1</v>
      </c>
      <c r="ED45" s="250">
        <v>1</v>
      </c>
      <c r="EE45" s="74"/>
      <c r="EF45" s="74"/>
      <c r="EG45" s="74"/>
      <c r="EH45" s="74"/>
      <c r="EI45" s="74"/>
      <c r="EJ45" s="159">
        <f>SUM(DF45:EI45)</f>
        <v>11</v>
      </c>
      <c r="EK45" s="79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6"/>
      <c r="GW45" s="16"/>
      <c r="GX45" s="16"/>
      <c r="GY45" s="16"/>
      <c r="GZ45" s="16"/>
      <c r="HA45" s="16"/>
    </row>
    <row r="46" spans="1:209" s="160" customFormat="1" x14ac:dyDescent="0.75">
      <c r="A46" s="157">
        <v>40</v>
      </c>
      <c r="B46" s="161" t="s">
        <v>3</v>
      </c>
      <c r="C46" s="32" t="s">
        <v>69</v>
      </c>
      <c r="D46" s="32">
        <v>1</v>
      </c>
      <c r="E46" s="32"/>
      <c r="F46" s="32">
        <v>1</v>
      </c>
      <c r="G46" s="32"/>
      <c r="H46" s="110">
        <f t="shared" si="0"/>
        <v>2</v>
      </c>
      <c r="I46" s="85">
        <v>1</v>
      </c>
      <c r="J46" s="110">
        <f t="shared" si="1"/>
        <v>0</v>
      </c>
      <c r="K46" s="85"/>
      <c r="L46" s="202">
        <f t="shared" si="2"/>
        <v>0</v>
      </c>
      <c r="M46" s="85"/>
      <c r="N46" s="202">
        <f t="shared" si="3"/>
        <v>2</v>
      </c>
      <c r="O46" s="82"/>
      <c r="P46" s="82"/>
      <c r="Q46" s="234"/>
      <c r="R46" s="87"/>
      <c r="S46" s="87"/>
      <c r="T46" s="87"/>
      <c r="U46" s="124"/>
      <c r="V46" s="88"/>
      <c r="W46" s="88">
        <v>1</v>
      </c>
      <c r="X46" s="88"/>
      <c r="Y46" s="88"/>
      <c r="Z46" s="116"/>
      <c r="AA46" s="116"/>
      <c r="AB46" s="119"/>
      <c r="AC46" s="89"/>
      <c r="AD46" s="89"/>
      <c r="AE46" s="90"/>
      <c r="AF46" s="90"/>
      <c r="AG46" s="90"/>
      <c r="AH46" s="129"/>
      <c r="AI46" s="91"/>
      <c r="AJ46" s="91"/>
      <c r="AK46" s="91">
        <v>1</v>
      </c>
      <c r="AL46" s="92"/>
      <c r="AM46" s="92"/>
      <c r="AN46" s="92"/>
      <c r="AO46" s="133"/>
      <c r="AP46" s="133"/>
      <c r="AQ46" s="133"/>
      <c r="AR46" s="92"/>
      <c r="AS46" s="92"/>
      <c r="AT46" s="92"/>
      <c r="AU46" s="92"/>
      <c r="AV46" s="93"/>
      <c r="AW46" s="93"/>
      <c r="AX46" s="93"/>
      <c r="AY46" s="155">
        <f>SUM(Q46:AX46)</f>
        <v>2</v>
      </c>
      <c r="AZ46" s="90"/>
      <c r="BA46" s="90"/>
      <c r="BB46" s="90"/>
      <c r="BC46" s="90"/>
      <c r="BD46" s="90"/>
      <c r="BE46" s="129"/>
      <c r="BF46" s="129"/>
      <c r="BG46" s="129"/>
      <c r="BH46" s="129"/>
      <c r="BI46" s="94"/>
      <c r="BJ46" s="94"/>
      <c r="BK46" s="162"/>
      <c r="BL46" s="162"/>
      <c r="BM46" s="163"/>
      <c r="BN46" s="163"/>
      <c r="BO46" s="163"/>
      <c r="BP46" s="163"/>
      <c r="BQ46" s="163"/>
      <c r="BR46" s="164"/>
      <c r="BS46" s="164"/>
      <c r="BT46" s="164"/>
      <c r="BU46" s="164"/>
      <c r="BV46" s="164"/>
      <c r="BW46" s="164"/>
      <c r="BX46" s="165"/>
      <c r="BY46" s="165"/>
      <c r="BZ46" s="165"/>
      <c r="CA46" s="165"/>
      <c r="CB46" s="165"/>
      <c r="CC46" s="165"/>
      <c r="CD46" s="165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7"/>
      <c r="CR46" s="167"/>
      <c r="CS46" s="167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78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6"/>
      <c r="DQ46" s="168"/>
      <c r="DR46" s="164"/>
      <c r="DS46" s="164"/>
      <c r="DT46" s="169"/>
      <c r="DU46" s="169"/>
      <c r="DV46" s="169"/>
      <c r="DW46" s="169"/>
      <c r="DX46" s="169"/>
      <c r="DY46" s="169"/>
      <c r="DZ46" s="169"/>
      <c r="EA46" s="169"/>
      <c r="EB46" s="166"/>
      <c r="EC46" s="166"/>
      <c r="ED46" s="251"/>
      <c r="EE46" s="168"/>
      <c r="EF46" s="168"/>
      <c r="EG46" s="168"/>
      <c r="EH46" s="168"/>
      <c r="EI46" s="168"/>
      <c r="EJ46" s="170"/>
      <c r="EK46" s="79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6"/>
      <c r="GW46" s="16"/>
      <c r="GX46" s="16"/>
      <c r="GY46" s="16"/>
      <c r="GZ46" s="16"/>
      <c r="HA46" s="16"/>
    </row>
    <row r="47" spans="1:209" s="160" customFormat="1" x14ac:dyDescent="0.75">
      <c r="A47" s="157">
        <v>41</v>
      </c>
      <c r="B47" s="158" t="s">
        <v>3</v>
      </c>
      <c r="C47" s="35" t="s">
        <v>12</v>
      </c>
      <c r="D47" s="35">
        <v>1</v>
      </c>
      <c r="E47" s="35"/>
      <c r="F47" s="35">
        <v>1</v>
      </c>
      <c r="G47" s="35"/>
      <c r="H47" s="110">
        <f t="shared" si="0"/>
        <v>12</v>
      </c>
      <c r="I47" s="15">
        <v>1</v>
      </c>
      <c r="J47" s="110">
        <f t="shared" si="1"/>
        <v>27</v>
      </c>
      <c r="K47" s="15">
        <v>1</v>
      </c>
      <c r="L47" s="202">
        <f t="shared" si="2"/>
        <v>12</v>
      </c>
      <c r="M47" s="15">
        <v>1</v>
      </c>
      <c r="N47" s="202">
        <f t="shared" si="3"/>
        <v>51</v>
      </c>
      <c r="O47" s="82">
        <v>1</v>
      </c>
      <c r="P47" s="82">
        <v>1</v>
      </c>
      <c r="Q47" s="233"/>
      <c r="R47" s="61"/>
      <c r="S47" s="61"/>
      <c r="T47" s="61"/>
      <c r="U47" s="123"/>
      <c r="V47" s="62"/>
      <c r="W47" s="62">
        <v>1</v>
      </c>
      <c r="X47" s="62"/>
      <c r="Y47" s="62" t="s">
        <v>37</v>
      </c>
      <c r="Z47" s="114"/>
      <c r="AA47" s="114"/>
      <c r="AB47" s="118"/>
      <c r="AC47" s="63">
        <v>1</v>
      </c>
      <c r="AD47" s="63">
        <v>1</v>
      </c>
      <c r="AE47" s="64">
        <v>1</v>
      </c>
      <c r="AF47" s="64">
        <v>1</v>
      </c>
      <c r="AG47" s="64">
        <v>1</v>
      </c>
      <c r="AH47" s="128"/>
      <c r="AI47" s="65"/>
      <c r="AJ47" s="65">
        <v>1</v>
      </c>
      <c r="AK47" s="65"/>
      <c r="AL47" s="66"/>
      <c r="AM47" s="66">
        <v>1</v>
      </c>
      <c r="AN47" s="66">
        <v>1</v>
      </c>
      <c r="AO47" s="132"/>
      <c r="AP47" s="132"/>
      <c r="AQ47" s="132"/>
      <c r="AR47" s="66"/>
      <c r="AS47" s="66">
        <v>1</v>
      </c>
      <c r="AT47" s="66">
        <v>1</v>
      </c>
      <c r="AU47" s="66">
        <v>1</v>
      </c>
      <c r="AV47" s="67"/>
      <c r="AW47" s="67"/>
      <c r="AX47" s="67"/>
      <c r="AY47" s="84">
        <f>SUM(Q47:AX47)</f>
        <v>12</v>
      </c>
      <c r="AZ47" s="64"/>
      <c r="BA47" s="64"/>
      <c r="BB47" s="64"/>
      <c r="BC47" s="64"/>
      <c r="BD47" s="64"/>
      <c r="BE47" s="128"/>
      <c r="BF47" s="128"/>
      <c r="BG47" s="128"/>
      <c r="BH47" s="128"/>
      <c r="BI47" s="68"/>
      <c r="BJ47" s="68">
        <v>1</v>
      </c>
      <c r="BK47" s="69"/>
      <c r="BL47" s="69"/>
      <c r="BM47" s="136">
        <v>1</v>
      </c>
      <c r="BN47" s="136">
        <v>1</v>
      </c>
      <c r="BO47" s="136">
        <v>1</v>
      </c>
      <c r="BP47" s="136">
        <v>1</v>
      </c>
      <c r="BQ47" s="136"/>
      <c r="BR47" s="70"/>
      <c r="BS47" s="70">
        <v>1</v>
      </c>
      <c r="BT47" s="70">
        <v>1</v>
      </c>
      <c r="BU47" s="70">
        <v>1</v>
      </c>
      <c r="BV47" s="70">
        <v>1</v>
      </c>
      <c r="BW47" s="70">
        <v>1</v>
      </c>
      <c r="BX47" s="71">
        <v>1</v>
      </c>
      <c r="BY47" s="71">
        <v>1</v>
      </c>
      <c r="BZ47" s="71">
        <v>1</v>
      </c>
      <c r="CA47" s="71">
        <v>1</v>
      </c>
      <c r="CB47" s="71">
        <v>1</v>
      </c>
      <c r="CC47" s="71">
        <v>1</v>
      </c>
      <c r="CD47" s="71"/>
      <c r="CE47" s="72">
        <v>1</v>
      </c>
      <c r="CF47" s="72">
        <v>1</v>
      </c>
      <c r="CG47" s="72">
        <v>1</v>
      </c>
      <c r="CH47" s="72">
        <v>1</v>
      </c>
      <c r="CI47" s="72">
        <v>1</v>
      </c>
      <c r="CJ47" s="72"/>
      <c r="CK47" s="72">
        <v>1</v>
      </c>
      <c r="CL47" s="72">
        <v>1</v>
      </c>
      <c r="CM47" s="72">
        <v>1</v>
      </c>
      <c r="CN47" s="72">
        <v>1</v>
      </c>
      <c r="CO47" s="72">
        <v>1</v>
      </c>
      <c r="CP47" s="72">
        <v>1</v>
      </c>
      <c r="CQ47" s="73"/>
      <c r="CR47" s="73"/>
      <c r="CS47" s="73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9">
        <f>SUM(AZ47:DD47)</f>
        <v>27</v>
      </c>
      <c r="DF47" s="69"/>
      <c r="DG47" s="69"/>
      <c r="DH47" s="69"/>
      <c r="DI47" s="69"/>
      <c r="DJ47" s="69">
        <v>1</v>
      </c>
      <c r="DK47" s="69">
        <v>1</v>
      </c>
      <c r="DL47" s="69">
        <v>1</v>
      </c>
      <c r="DM47" s="69">
        <v>1</v>
      </c>
      <c r="DN47" s="69"/>
      <c r="DO47" s="69"/>
      <c r="DP47" s="72"/>
      <c r="DQ47" s="74"/>
      <c r="DR47" s="70">
        <v>1</v>
      </c>
      <c r="DS47" s="70">
        <v>1</v>
      </c>
      <c r="DT47" s="75"/>
      <c r="DU47" s="75">
        <v>1</v>
      </c>
      <c r="DV47" s="75">
        <v>1</v>
      </c>
      <c r="DW47" s="75"/>
      <c r="DX47" s="75"/>
      <c r="DY47" s="75"/>
      <c r="DZ47" s="75">
        <v>1</v>
      </c>
      <c r="EA47" s="75"/>
      <c r="EB47" s="72">
        <v>1</v>
      </c>
      <c r="EC47" s="72">
        <v>1</v>
      </c>
      <c r="ED47" s="250"/>
      <c r="EE47" s="74"/>
      <c r="EF47" s="74"/>
      <c r="EG47" s="74"/>
      <c r="EH47" s="74"/>
      <c r="EI47" s="74">
        <v>1</v>
      </c>
      <c r="EJ47" s="159">
        <f>SUM(DF47:EI47)</f>
        <v>12</v>
      </c>
      <c r="EK47" s="79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6"/>
      <c r="GW47" s="16"/>
      <c r="GX47" s="16"/>
      <c r="GY47" s="16"/>
      <c r="GZ47" s="16"/>
      <c r="HA47" s="16"/>
    </row>
    <row r="48" spans="1:209" s="160" customFormat="1" x14ac:dyDescent="0.75">
      <c r="A48" s="157">
        <v>42</v>
      </c>
      <c r="B48" s="158" t="s">
        <v>3</v>
      </c>
      <c r="C48" s="35" t="s">
        <v>144</v>
      </c>
      <c r="D48" s="35">
        <v>1</v>
      </c>
      <c r="E48" s="35"/>
      <c r="F48" s="35">
        <v>1</v>
      </c>
      <c r="G48" s="35"/>
      <c r="H48" s="110">
        <f t="shared" si="0"/>
        <v>1</v>
      </c>
      <c r="I48" s="15">
        <v>1</v>
      </c>
      <c r="J48" s="110">
        <f t="shared" si="1"/>
        <v>4</v>
      </c>
      <c r="K48" s="15">
        <v>1</v>
      </c>
      <c r="L48" s="202">
        <f t="shared" si="2"/>
        <v>0</v>
      </c>
      <c r="M48" s="15"/>
      <c r="N48" s="202">
        <f t="shared" si="3"/>
        <v>5</v>
      </c>
      <c r="O48" s="82">
        <v>1</v>
      </c>
      <c r="P48" s="82"/>
      <c r="Q48" s="233"/>
      <c r="R48" s="61"/>
      <c r="S48" s="61"/>
      <c r="T48" s="61"/>
      <c r="U48" s="123"/>
      <c r="V48" s="62"/>
      <c r="W48" s="62"/>
      <c r="X48" s="62"/>
      <c r="Y48" s="62"/>
      <c r="Z48" s="114"/>
      <c r="AA48" s="114"/>
      <c r="AB48" s="118"/>
      <c r="AC48" s="63"/>
      <c r="AD48" s="63"/>
      <c r="AE48" s="64"/>
      <c r="AF48" s="64"/>
      <c r="AG48" s="64"/>
      <c r="AH48" s="128"/>
      <c r="AI48" s="65"/>
      <c r="AJ48" s="65"/>
      <c r="AK48" s="65">
        <v>1</v>
      </c>
      <c r="AL48" s="66"/>
      <c r="AM48" s="66"/>
      <c r="AN48" s="66"/>
      <c r="AO48" s="132"/>
      <c r="AP48" s="132"/>
      <c r="AQ48" s="132"/>
      <c r="AR48" s="66"/>
      <c r="AS48" s="66"/>
      <c r="AT48" s="66"/>
      <c r="AU48" s="66"/>
      <c r="AV48" s="67"/>
      <c r="AW48" s="67"/>
      <c r="AX48" s="67"/>
      <c r="AY48" s="84">
        <f>SUM(Q48:AX48)</f>
        <v>1</v>
      </c>
      <c r="AZ48" s="64"/>
      <c r="BA48" s="64"/>
      <c r="BB48" s="64"/>
      <c r="BC48" s="64"/>
      <c r="BD48" s="64"/>
      <c r="BE48" s="128"/>
      <c r="BF48" s="128"/>
      <c r="BG48" s="128"/>
      <c r="BH48" s="128"/>
      <c r="BI48" s="68"/>
      <c r="BJ48" s="68"/>
      <c r="BK48" s="69"/>
      <c r="BL48" s="69"/>
      <c r="BM48" s="136"/>
      <c r="BN48" s="136"/>
      <c r="BO48" s="136"/>
      <c r="BP48" s="136"/>
      <c r="BQ48" s="136"/>
      <c r="BR48" s="70"/>
      <c r="BS48" s="70">
        <v>1</v>
      </c>
      <c r="BT48" s="70">
        <v>1</v>
      </c>
      <c r="BU48" s="70">
        <v>1</v>
      </c>
      <c r="BV48" s="70" t="s">
        <v>37</v>
      </c>
      <c r="BW48" s="70">
        <v>1</v>
      </c>
      <c r="BX48" s="71"/>
      <c r="BY48" s="71"/>
      <c r="BZ48" s="71"/>
      <c r="CA48" s="71"/>
      <c r="CB48" s="71"/>
      <c r="CC48" s="71"/>
      <c r="CD48" s="71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3"/>
      <c r="CR48" s="73"/>
      <c r="CS48" s="73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9">
        <f>SUM(AZ48:DD48)</f>
        <v>4</v>
      </c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72"/>
      <c r="DQ48" s="74"/>
      <c r="DR48" s="70"/>
      <c r="DS48" s="70"/>
      <c r="DT48" s="75"/>
      <c r="DU48" s="75"/>
      <c r="DV48" s="75"/>
      <c r="DW48" s="75"/>
      <c r="DX48" s="75"/>
      <c r="DY48" s="75"/>
      <c r="DZ48" s="75"/>
      <c r="EA48" s="75"/>
      <c r="EB48" s="72"/>
      <c r="EC48" s="72"/>
      <c r="ED48" s="250"/>
      <c r="EE48" s="74"/>
      <c r="EF48" s="74"/>
      <c r="EG48" s="74"/>
      <c r="EH48" s="74"/>
      <c r="EI48" s="74"/>
      <c r="EJ48" s="159"/>
      <c r="EK48" s="79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6"/>
      <c r="GW48" s="16"/>
      <c r="GX48" s="16"/>
      <c r="GY48" s="16"/>
      <c r="GZ48" s="16"/>
      <c r="HA48" s="16"/>
    </row>
    <row r="49" spans="1:209" s="160" customFormat="1" x14ac:dyDescent="0.75">
      <c r="A49" s="157">
        <v>43</v>
      </c>
      <c r="B49" s="161" t="s">
        <v>3</v>
      </c>
      <c r="C49" s="35" t="s">
        <v>9</v>
      </c>
      <c r="D49" s="35">
        <v>1</v>
      </c>
      <c r="E49" s="35"/>
      <c r="F49" s="35"/>
      <c r="G49" s="242">
        <v>1</v>
      </c>
      <c r="H49" s="110">
        <f t="shared" si="0"/>
        <v>8</v>
      </c>
      <c r="I49" s="15">
        <v>1</v>
      </c>
      <c r="J49" s="110">
        <f t="shared" si="1"/>
        <v>8</v>
      </c>
      <c r="K49" s="15">
        <v>1</v>
      </c>
      <c r="L49" s="202">
        <f t="shared" si="2"/>
        <v>7</v>
      </c>
      <c r="M49" s="15">
        <v>1</v>
      </c>
      <c r="N49" s="202">
        <f t="shared" si="3"/>
        <v>23</v>
      </c>
      <c r="O49" s="82">
        <v>1</v>
      </c>
      <c r="P49" s="82">
        <v>1</v>
      </c>
      <c r="Q49" s="233"/>
      <c r="R49" s="61"/>
      <c r="S49" s="61"/>
      <c r="T49" s="61"/>
      <c r="U49" s="123"/>
      <c r="V49" s="62"/>
      <c r="W49" s="62">
        <v>1</v>
      </c>
      <c r="X49" s="62">
        <v>1</v>
      </c>
      <c r="Y49" s="62">
        <v>1</v>
      </c>
      <c r="Z49" s="114"/>
      <c r="AA49" s="114"/>
      <c r="AB49" s="118"/>
      <c r="AC49" s="63"/>
      <c r="AD49" s="63">
        <v>1</v>
      </c>
      <c r="AE49" s="64"/>
      <c r="AF49" s="64">
        <v>1</v>
      </c>
      <c r="AG49" s="64">
        <v>1</v>
      </c>
      <c r="AH49" s="128"/>
      <c r="AI49" s="65">
        <v>1</v>
      </c>
      <c r="AJ49" s="65"/>
      <c r="AK49" s="65">
        <v>1</v>
      </c>
      <c r="AL49" s="66"/>
      <c r="AM49" s="66"/>
      <c r="AN49" s="66"/>
      <c r="AO49" s="132"/>
      <c r="AP49" s="132"/>
      <c r="AQ49" s="132"/>
      <c r="AR49" s="66"/>
      <c r="AS49" s="66"/>
      <c r="AT49" s="66"/>
      <c r="AU49" s="66"/>
      <c r="AV49" s="67"/>
      <c r="AW49" s="67"/>
      <c r="AX49" s="67"/>
      <c r="AY49" s="84">
        <f>SUM(Q49:AX49)</f>
        <v>8</v>
      </c>
      <c r="AZ49" s="64"/>
      <c r="BA49" s="64"/>
      <c r="BB49" s="64"/>
      <c r="BC49" s="64"/>
      <c r="BD49" s="64"/>
      <c r="BE49" s="128"/>
      <c r="BF49" s="128"/>
      <c r="BG49" s="128"/>
      <c r="BH49" s="128"/>
      <c r="BI49" s="68"/>
      <c r="BJ49" s="68"/>
      <c r="BK49" s="69"/>
      <c r="BL49" s="69"/>
      <c r="BM49" s="136"/>
      <c r="BN49" s="136"/>
      <c r="BO49" s="136"/>
      <c r="BP49" s="136"/>
      <c r="BQ49" s="136"/>
      <c r="BR49" s="70"/>
      <c r="BS49" s="70">
        <v>1</v>
      </c>
      <c r="BT49" s="70">
        <v>1</v>
      </c>
      <c r="BU49" s="70"/>
      <c r="BV49" s="70">
        <v>1</v>
      </c>
      <c r="BW49" s="70">
        <v>1</v>
      </c>
      <c r="BX49" s="71">
        <v>1</v>
      </c>
      <c r="BY49" s="71">
        <v>1</v>
      </c>
      <c r="BZ49" s="71">
        <v>1</v>
      </c>
      <c r="CA49" s="71">
        <v>1</v>
      </c>
      <c r="CB49" s="71"/>
      <c r="CC49" s="71"/>
      <c r="CD49" s="71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3"/>
      <c r="CR49" s="73"/>
      <c r="CS49" s="73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9">
        <f>SUM(AZ49:DD49)</f>
        <v>8</v>
      </c>
      <c r="DF49" s="69"/>
      <c r="DG49" s="69"/>
      <c r="DH49" s="69"/>
      <c r="DI49" s="69"/>
      <c r="DJ49" s="69"/>
      <c r="DK49" s="69">
        <v>1</v>
      </c>
      <c r="DL49" s="69">
        <v>1</v>
      </c>
      <c r="DM49" s="69"/>
      <c r="DN49" s="69"/>
      <c r="DO49" s="69"/>
      <c r="DP49" s="72">
        <v>1</v>
      </c>
      <c r="DQ49" s="74"/>
      <c r="DR49" s="70"/>
      <c r="DS49" s="70">
        <v>1</v>
      </c>
      <c r="DT49" s="75"/>
      <c r="DU49" s="75"/>
      <c r="DV49" s="75"/>
      <c r="DW49" s="75"/>
      <c r="DX49" s="75"/>
      <c r="DY49" s="75"/>
      <c r="DZ49" s="75"/>
      <c r="EA49" s="75"/>
      <c r="EB49" s="72">
        <v>1</v>
      </c>
      <c r="EC49" s="72">
        <v>1</v>
      </c>
      <c r="ED49" s="250">
        <v>1</v>
      </c>
      <c r="EE49" s="74"/>
      <c r="EF49" s="74"/>
      <c r="EG49" s="74"/>
      <c r="EH49" s="74"/>
      <c r="EI49" s="74"/>
      <c r="EJ49" s="159">
        <f>SUM(DF49:EI49)</f>
        <v>7</v>
      </c>
      <c r="EK49" s="79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6"/>
      <c r="GW49" s="16"/>
      <c r="GX49" s="16"/>
      <c r="GY49" s="16"/>
      <c r="GZ49" s="16"/>
      <c r="HA49" s="16"/>
    </row>
    <row r="50" spans="1:209" s="160" customFormat="1" x14ac:dyDescent="0.75">
      <c r="A50" s="157">
        <v>44</v>
      </c>
      <c r="B50" s="161" t="s">
        <v>3</v>
      </c>
      <c r="C50" s="35" t="s">
        <v>195</v>
      </c>
      <c r="D50" s="35">
        <v>1</v>
      </c>
      <c r="E50" s="35"/>
      <c r="F50" s="35">
        <v>1</v>
      </c>
      <c r="G50" s="35"/>
      <c r="H50" s="110">
        <f t="shared" si="0"/>
        <v>0</v>
      </c>
      <c r="I50" s="15"/>
      <c r="J50" s="110">
        <f t="shared" si="1"/>
        <v>0</v>
      </c>
      <c r="K50" s="15"/>
      <c r="L50" s="202">
        <f t="shared" si="2"/>
        <v>3</v>
      </c>
      <c r="M50" s="15">
        <v>1</v>
      </c>
      <c r="N50" s="202">
        <f t="shared" si="3"/>
        <v>3</v>
      </c>
      <c r="O50" s="82"/>
      <c r="P50" s="82"/>
      <c r="Q50" s="233"/>
      <c r="R50" s="61"/>
      <c r="S50" s="61"/>
      <c r="T50" s="61"/>
      <c r="U50" s="123"/>
      <c r="V50" s="62"/>
      <c r="W50" s="62"/>
      <c r="X50" s="62"/>
      <c r="Y50" s="62"/>
      <c r="Z50" s="114"/>
      <c r="AA50" s="114"/>
      <c r="AB50" s="118"/>
      <c r="AC50" s="63"/>
      <c r="AD50" s="63"/>
      <c r="AE50" s="64"/>
      <c r="AF50" s="64"/>
      <c r="AG50" s="64"/>
      <c r="AH50" s="128"/>
      <c r="AI50" s="65"/>
      <c r="AJ50" s="65"/>
      <c r="AK50" s="65"/>
      <c r="AL50" s="66"/>
      <c r="AM50" s="66"/>
      <c r="AN50" s="66"/>
      <c r="AO50" s="132"/>
      <c r="AP50" s="132"/>
      <c r="AQ50" s="132"/>
      <c r="AR50" s="66"/>
      <c r="AS50" s="66"/>
      <c r="AT50" s="66"/>
      <c r="AU50" s="66"/>
      <c r="AV50" s="67"/>
      <c r="AW50" s="67"/>
      <c r="AX50" s="67"/>
      <c r="AY50" s="84"/>
      <c r="AZ50" s="64"/>
      <c r="BA50" s="64"/>
      <c r="BB50" s="64"/>
      <c r="BC50" s="64"/>
      <c r="BD50" s="64"/>
      <c r="BE50" s="128"/>
      <c r="BF50" s="128"/>
      <c r="BG50" s="128"/>
      <c r="BH50" s="128"/>
      <c r="BI50" s="68"/>
      <c r="BJ50" s="68"/>
      <c r="BK50" s="69"/>
      <c r="BL50" s="69"/>
      <c r="BM50" s="136"/>
      <c r="BN50" s="136"/>
      <c r="BO50" s="136"/>
      <c r="BP50" s="136"/>
      <c r="BQ50" s="136"/>
      <c r="BR50" s="70"/>
      <c r="BS50" s="70"/>
      <c r="BT50" s="70"/>
      <c r="BU50" s="70"/>
      <c r="BV50" s="70"/>
      <c r="BW50" s="70"/>
      <c r="BX50" s="71"/>
      <c r="BY50" s="71"/>
      <c r="BZ50" s="71"/>
      <c r="CA50" s="71"/>
      <c r="CB50" s="71"/>
      <c r="CC50" s="71"/>
      <c r="CD50" s="71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3"/>
      <c r="CR50" s="73"/>
      <c r="CS50" s="73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72"/>
      <c r="DQ50" s="74"/>
      <c r="DR50" s="70"/>
      <c r="DS50" s="70"/>
      <c r="DT50" s="75"/>
      <c r="DU50" s="75"/>
      <c r="DV50" s="75"/>
      <c r="DW50" s="75"/>
      <c r="DX50" s="75">
        <v>1</v>
      </c>
      <c r="DY50" s="75"/>
      <c r="DZ50" s="75"/>
      <c r="EA50" s="75"/>
      <c r="EB50" s="72">
        <v>1</v>
      </c>
      <c r="EC50" s="72">
        <v>1</v>
      </c>
      <c r="ED50" s="250"/>
      <c r="EE50" s="74"/>
      <c r="EF50" s="74"/>
      <c r="EG50" s="74"/>
      <c r="EH50" s="74"/>
      <c r="EI50" s="74"/>
      <c r="EJ50" s="159">
        <f>SUM(DF50:EI50)</f>
        <v>3</v>
      </c>
      <c r="EK50" s="79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6"/>
      <c r="GW50" s="16"/>
      <c r="GX50" s="16"/>
      <c r="GY50" s="16"/>
      <c r="GZ50" s="16"/>
      <c r="HA50" s="16"/>
    </row>
    <row r="51" spans="1:209" s="160" customFormat="1" x14ac:dyDescent="0.75">
      <c r="A51" s="157">
        <v>45</v>
      </c>
      <c r="B51" s="158" t="s">
        <v>3</v>
      </c>
      <c r="C51" s="35" t="s">
        <v>8</v>
      </c>
      <c r="D51" s="35">
        <v>1</v>
      </c>
      <c r="E51" s="35"/>
      <c r="F51" s="35">
        <v>1</v>
      </c>
      <c r="G51" s="35"/>
      <c r="H51" s="110">
        <f t="shared" si="0"/>
        <v>6</v>
      </c>
      <c r="I51" s="15">
        <v>1</v>
      </c>
      <c r="J51" s="110">
        <f t="shared" si="1"/>
        <v>0</v>
      </c>
      <c r="K51" s="15"/>
      <c r="L51" s="202">
        <f t="shared" si="2"/>
        <v>0</v>
      </c>
      <c r="M51" s="15"/>
      <c r="N51" s="202">
        <f t="shared" si="3"/>
        <v>6</v>
      </c>
      <c r="O51" s="82">
        <v>1</v>
      </c>
      <c r="P51" s="82"/>
      <c r="Q51" s="233"/>
      <c r="R51" s="61">
        <v>1</v>
      </c>
      <c r="S51" s="61">
        <v>1</v>
      </c>
      <c r="T51" s="61">
        <v>1</v>
      </c>
      <c r="U51" s="123">
        <v>1</v>
      </c>
      <c r="V51" s="62"/>
      <c r="W51" s="62">
        <v>1</v>
      </c>
      <c r="X51" s="62"/>
      <c r="Y51" s="62"/>
      <c r="Z51" s="114"/>
      <c r="AA51" s="114"/>
      <c r="AB51" s="118"/>
      <c r="AC51" s="63"/>
      <c r="AD51" s="63">
        <v>1</v>
      </c>
      <c r="AE51" s="64"/>
      <c r="AF51" s="64"/>
      <c r="AG51" s="64"/>
      <c r="AH51" s="128"/>
      <c r="AI51" s="65"/>
      <c r="AJ51" s="65"/>
      <c r="AK51" s="65"/>
      <c r="AL51" s="66"/>
      <c r="AM51" s="66"/>
      <c r="AN51" s="66"/>
      <c r="AO51" s="132"/>
      <c r="AP51" s="132"/>
      <c r="AQ51" s="132"/>
      <c r="AR51" s="66"/>
      <c r="AS51" s="66"/>
      <c r="AT51" s="66"/>
      <c r="AU51" s="66"/>
      <c r="AV51" s="67"/>
      <c r="AW51" s="67"/>
      <c r="AX51" s="67"/>
      <c r="AY51" s="84">
        <f>SUM(Q51:AX51)</f>
        <v>6</v>
      </c>
      <c r="AZ51" s="64"/>
      <c r="BA51" s="64"/>
      <c r="BB51" s="64"/>
      <c r="BC51" s="64"/>
      <c r="BD51" s="64"/>
      <c r="BE51" s="128"/>
      <c r="BF51" s="128"/>
      <c r="BG51" s="128"/>
      <c r="BH51" s="128"/>
      <c r="BI51" s="68"/>
      <c r="BJ51" s="68"/>
      <c r="BK51" s="69"/>
      <c r="BL51" s="69"/>
      <c r="BM51" s="136"/>
      <c r="BN51" s="136"/>
      <c r="BO51" s="136"/>
      <c r="BP51" s="136"/>
      <c r="BQ51" s="136"/>
      <c r="BR51" s="70"/>
      <c r="BS51" s="70"/>
      <c r="BT51" s="70"/>
      <c r="BU51" s="70"/>
      <c r="BV51" s="70"/>
      <c r="BW51" s="70"/>
      <c r="BX51" s="71"/>
      <c r="BY51" s="71"/>
      <c r="BZ51" s="71"/>
      <c r="CA51" s="71"/>
      <c r="CB51" s="71"/>
      <c r="CC51" s="71"/>
      <c r="CD51" s="71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3"/>
      <c r="CR51" s="73"/>
      <c r="CS51" s="73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72"/>
      <c r="DQ51" s="74"/>
      <c r="DR51" s="70"/>
      <c r="DS51" s="70"/>
      <c r="DT51" s="75"/>
      <c r="DU51" s="75"/>
      <c r="DV51" s="75"/>
      <c r="DW51" s="75"/>
      <c r="DX51" s="75"/>
      <c r="DY51" s="75"/>
      <c r="DZ51" s="75"/>
      <c r="EA51" s="75"/>
      <c r="EB51" s="72"/>
      <c r="EC51" s="72"/>
      <c r="ED51" s="250"/>
      <c r="EE51" s="74"/>
      <c r="EF51" s="74"/>
      <c r="EG51" s="74"/>
      <c r="EH51" s="74"/>
      <c r="EI51" s="74"/>
      <c r="EJ51" s="159"/>
      <c r="EK51" s="79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6"/>
      <c r="GW51" s="16"/>
      <c r="GX51" s="16"/>
      <c r="GY51" s="16"/>
      <c r="GZ51" s="16"/>
      <c r="HA51" s="16"/>
    </row>
    <row r="52" spans="1:209" s="160" customFormat="1" x14ac:dyDescent="0.75">
      <c r="A52" s="157">
        <v>46</v>
      </c>
      <c r="B52" s="158" t="s">
        <v>3</v>
      </c>
      <c r="C52" s="36" t="s">
        <v>228</v>
      </c>
      <c r="D52" s="36">
        <v>1</v>
      </c>
      <c r="E52" s="36"/>
      <c r="F52" s="36"/>
      <c r="G52" s="243">
        <v>1</v>
      </c>
      <c r="H52" s="110">
        <f t="shared" si="0"/>
        <v>5</v>
      </c>
      <c r="I52" s="13">
        <v>1</v>
      </c>
      <c r="J52" s="110">
        <f t="shared" si="1"/>
        <v>0</v>
      </c>
      <c r="K52" s="13"/>
      <c r="L52" s="202">
        <f t="shared" si="2"/>
        <v>0</v>
      </c>
      <c r="M52" s="13"/>
      <c r="N52" s="202">
        <f t="shared" si="3"/>
        <v>5</v>
      </c>
      <c r="O52" s="82">
        <v>1</v>
      </c>
      <c r="P52" s="82"/>
      <c r="Q52" s="233"/>
      <c r="R52" s="61"/>
      <c r="S52" s="61"/>
      <c r="T52" s="61"/>
      <c r="U52" s="123"/>
      <c r="V52" s="62"/>
      <c r="W52" s="62"/>
      <c r="X52" s="62">
        <v>1</v>
      </c>
      <c r="Y52" s="62"/>
      <c r="Z52" s="114"/>
      <c r="AA52" s="114"/>
      <c r="AB52" s="118"/>
      <c r="AC52" s="63"/>
      <c r="AD52" s="63">
        <v>1</v>
      </c>
      <c r="AE52" s="64">
        <v>1</v>
      </c>
      <c r="AF52" s="64">
        <v>1</v>
      </c>
      <c r="AG52" s="64">
        <v>1</v>
      </c>
      <c r="AH52" s="128"/>
      <c r="AI52" s="65"/>
      <c r="AJ52" s="65"/>
      <c r="AK52" s="65"/>
      <c r="AL52" s="66"/>
      <c r="AM52" s="66"/>
      <c r="AN52" s="66"/>
      <c r="AO52" s="132"/>
      <c r="AP52" s="132"/>
      <c r="AQ52" s="132"/>
      <c r="AR52" s="66"/>
      <c r="AS52" s="66"/>
      <c r="AT52" s="66"/>
      <c r="AU52" s="66"/>
      <c r="AV52" s="67"/>
      <c r="AW52" s="67"/>
      <c r="AX52" s="67"/>
      <c r="AY52" s="84">
        <f>SUM(Q52:AX52)</f>
        <v>5</v>
      </c>
      <c r="AZ52" s="64"/>
      <c r="BA52" s="64"/>
      <c r="BB52" s="64"/>
      <c r="BC52" s="64"/>
      <c r="BD52" s="64"/>
      <c r="BE52" s="128"/>
      <c r="BF52" s="128"/>
      <c r="BG52" s="128"/>
      <c r="BH52" s="128"/>
      <c r="BI52" s="68"/>
      <c r="BJ52" s="68"/>
      <c r="BK52" s="69"/>
      <c r="BL52" s="69"/>
      <c r="BM52" s="136"/>
      <c r="BN52" s="136"/>
      <c r="BO52" s="136"/>
      <c r="BP52" s="136"/>
      <c r="BQ52" s="136"/>
      <c r="BR52" s="70"/>
      <c r="BS52" s="70"/>
      <c r="BT52" s="70"/>
      <c r="BU52" s="70"/>
      <c r="BV52" s="70"/>
      <c r="BW52" s="70"/>
      <c r="BX52" s="71"/>
      <c r="BY52" s="71"/>
      <c r="BZ52" s="71"/>
      <c r="CA52" s="71"/>
      <c r="CB52" s="71"/>
      <c r="CC52" s="71"/>
      <c r="CD52" s="71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3"/>
      <c r="CR52" s="73"/>
      <c r="CS52" s="73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72"/>
      <c r="DQ52" s="74"/>
      <c r="DR52" s="70"/>
      <c r="DS52" s="70"/>
      <c r="DT52" s="75"/>
      <c r="DU52" s="75"/>
      <c r="DV52" s="75"/>
      <c r="DW52" s="75"/>
      <c r="DX52" s="75"/>
      <c r="DY52" s="75"/>
      <c r="DZ52" s="75"/>
      <c r="EA52" s="75"/>
      <c r="EB52" s="72"/>
      <c r="EC52" s="72"/>
      <c r="ED52" s="250"/>
      <c r="EE52" s="74"/>
      <c r="EF52" s="74"/>
      <c r="EG52" s="74"/>
      <c r="EH52" s="74"/>
      <c r="EI52" s="74"/>
      <c r="EJ52" s="159"/>
      <c r="EK52" s="79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6"/>
      <c r="GW52" s="16"/>
      <c r="GX52" s="16"/>
      <c r="GY52" s="16"/>
      <c r="GZ52" s="16"/>
      <c r="HA52" s="16"/>
    </row>
    <row r="53" spans="1:209" s="160" customFormat="1" x14ac:dyDescent="0.75">
      <c r="A53" s="157">
        <v>47</v>
      </c>
      <c r="B53" s="161" t="s">
        <v>3</v>
      </c>
      <c r="C53" s="35" t="s">
        <v>62</v>
      </c>
      <c r="D53" s="35">
        <v>1</v>
      </c>
      <c r="E53" s="35"/>
      <c r="F53" s="35">
        <v>1</v>
      </c>
      <c r="G53" s="35"/>
      <c r="H53" s="110">
        <f t="shared" si="0"/>
        <v>1</v>
      </c>
      <c r="I53" s="15">
        <v>1</v>
      </c>
      <c r="J53" s="110">
        <f t="shared" si="1"/>
        <v>0</v>
      </c>
      <c r="K53" s="15"/>
      <c r="L53" s="202">
        <f t="shared" si="2"/>
        <v>0</v>
      </c>
      <c r="M53" s="15"/>
      <c r="N53" s="202">
        <f t="shared" si="3"/>
        <v>1</v>
      </c>
      <c r="O53" s="82"/>
      <c r="P53" s="82"/>
      <c r="Q53" s="233"/>
      <c r="R53" s="61"/>
      <c r="S53" s="61"/>
      <c r="T53" s="61"/>
      <c r="U53" s="123"/>
      <c r="V53" s="62"/>
      <c r="W53" s="62">
        <v>1</v>
      </c>
      <c r="X53" s="62"/>
      <c r="Y53" s="62"/>
      <c r="Z53" s="114"/>
      <c r="AA53" s="114"/>
      <c r="AB53" s="118"/>
      <c r="AC53" s="63"/>
      <c r="AD53" s="63"/>
      <c r="AE53" s="64"/>
      <c r="AF53" s="64"/>
      <c r="AG53" s="64"/>
      <c r="AH53" s="128"/>
      <c r="AI53" s="65"/>
      <c r="AJ53" s="65"/>
      <c r="AK53" s="65"/>
      <c r="AL53" s="66"/>
      <c r="AM53" s="66"/>
      <c r="AN53" s="66"/>
      <c r="AO53" s="132"/>
      <c r="AP53" s="132"/>
      <c r="AQ53" s="132"/>
      <c r="AR53" s="66"/>
      <c r="AS53" s="66"/>
      <c r="AT53" s="66"/>
      <c r="AU53" s="66"/>
      <c r="AV53" s="67"/>
      <c r="AW53" s="67"/>
      <c r="AX53" s="67"/>
      <c r="AY53" s="84">
        <f>SUM(Q53:AX53)</f>
        <v>1</v>
      </c>
      <c r="AZ53" s="64"/>
      <c r="BA53" s="64"/>
      <c r="BB53" s="64"/>
      <c r="BC53" s="64"/>
      <c r="BD53" s="64"/>
      <c r="BE53" s="128"/>
      <c r="BF53" s="128"/>
      <c r="BG53" s="128"/>
      <c r="BH53" s="128"/>
      <c r="BI53" s="68"/>
      <c r="BJ53" s="68"/>
      <c r="BK53" s="69"/>
      <c r="BL53" s="69"/>
      <c r="BM53" s="136"/>
      <c r="BN53" s="136"/>
      <c r="BO53" s="136"/>
      <c r="BP53" s="136"/>
      <c r="BQ53" s="136"/>
      <c r="BR53" s="70"/>
      <c r="BS53" s="70"/>
      <c r="BT53" s="70"/>
      <c r="BU53" s="70"/>
      <c r="BV53" s="70"/>
      <c r="BW53" s="70"/>
      <c r="BX53" s="71"/>
      <c r="BY53" s="71"/>
      <c r="BZ53" s="71"/>
      <c r="CA53" s="71"/>
      <c r="CB53" s="71"/>
      <c r="CC53" s="71"/>
      <c r="CD53" s="71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3"/>
      <c r="CR53" s="73"/>
      <c r="CS53" s="73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72"/>
      <c r="DQ53" s="74"/>
      <c r="DR53" s="70"/>
      <c r="DS53" s="70"/>
      <c r="DT53" s="75"/>
      <c r="DU53" s="75"/>
      <c r="DV53" s="75"/>
      <c r="DW53" s="75"/>
      <c r="DX53" s="75"/>
      <c r="DY53" s="75"/>
      <c r="DZ53" s="75"/>
      <c r="EA53" s="75"/>
      <c r="EB53" s="72"/>
      <c r="EC53" s="72"/>
      <c r="ED53" s="250"/>
      <c r="EE53" s="74"/>
      <c r="EF53" s="74"/>
      <c r="EG53" s="74"/>
      <c r="EH53" s="74"/>
      <c r="EI53" s="74"/>
      <c r="EJ53" s="159"/>
      <c r="EK53" s="79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6"/>
      <c r="GW53" s="16"/>
      <c r="GX53" s="16"/>
      <c r="GY53" s="16"/>
      <c r="GZ53" s="16"/>
      <c r="HA53" s="16"/>
    </row>
    <row r="54" spans="1:209" s="160" customFormat="1" x14ac:dyDescent="0.75">
      <c r="A54" s="157">
        <v>48</v>
      </c>
      <c r="B54" s="158" t="s">
        <v>3</v>
      </c>
      <c r="C54" s="36" t="s">
        <v>231</v>
      </c>
      <c r="D54" s="36">
        <v>1</v>
      </c>
      <c r="E54" s="36"/>
      <c r="F54" s="36">
        <v>1</v>
      </c>
      <c r="G54" s="36"/>
      <c r="H54" s="110">
        <f t="shared" si="0"/>
        <v>2</v>
      </c>
      <c r="I54" s="13">
        <v>1</v>
      </c>
      <c r="J54" s="110">
        <f t="shared" si="1"/>
        <v>0</v>
      </c>
      <c r="K54" s="13"/>
      <c r="L54" s="202">
        <f t="shared" si="2"/>
        <v>0</v>
      </c>
      <c r="M54" s="13"/>
      <c r="N54" s="202">
        <f t="shared" si="3"/>
        <v>2</v>
      </c>
      <c r="O54" s="82"/>
      <c r="P54" s="82"/>
      <c r="Q54" s="233"/>
      <c r="R54" s="61"/>
      <c r="S54" s="61"/>
      <c r="T54" s="61"/>
      <c r="U54" s="123"/>
      <c r="V54" s="62"/>
      <c r="W54" s="62"/>
      <c r="X54" s="62"/>
      <c r="Y54" s="62"/>
      <c r="Z54" s="114"/>
      <c r="AA54" s="114"/>
      <c r="AB54" s="118"/>
      <c r="AC54" s="63"/>
      <c r="AD54" s="63"/>
      <c r="AE54" s="64"/>
      <c r="AF54" s="64"/>
      <c r="AG54" s="64"/>
      <c r="AH54" s="128"/>
      <c r="AI54" s="65">
        <v>1</v>
      </c>
      <c r="AJ54" s="65"/>
      <c r="AK54" s="65">
        <v>1</v>
      </c>
      <c r="AL54" s="66"/>
      <c r="AM54" s="66"/>
      <c r="AN54" s="66"/>
      <c r="AO54" s="132"/>
      <c r="AP54" s="132"/>
      <c r="AQ54" s="132"/>
      <c r="AR54" s="66"/>
      <c r="AS54" s="66"/>
      <c r="AT54" s="66"/>
      <c r="AU54" s="66"/>
      <c r="AV54" s="67"/>
      <c r="AW54" s="67"/>
      <c r="AX54" s="67"/>
      <c r="AY54" s="84">
        <f>SUM(Q54:AX54)</f>
        <v>2</v>
      </c>
      <c r="AZ54" s="64"/>
      <c r="BA54" s="64"/>
      <c r="BB54" s="64"/>
      <c r="BC54" s="64"/>
      <c r="BD54" s="64"/>
      <c r="BE54" s="128"/>
      <c r="BF54" s="128"/>
      <c r="BG54" s="128"/>
      <c r="BH54" s="128"/>
      <c r="BI54" s="68"/>
      <c r="BJ54" s="68"/>
      <c r="BK54" s="69"/>
      <c r="BL54" s="69"/>
      <c r="BM54" s="136"/>
      <c r="BN54" s="136"/>
      <c r="BO54" s="136"/>
      <c r="BP54" s="136"/>
      <c r="BQ54" s="136"/>
      <c r="BR54" s="70"/>
      <c r="BS54" s="70"/>
      <c r="BT54" s="70"/>
      <c r="BU54" s="70"/>
      <c r="BV54" s="70"/>
      <c r="BW54" s="70"/>
      <c r="BX54" s="71"/>
      <c r="BY54" s="71"/>
      <c r="BZ54" s="71"/>
      <c r="CA54" s="71"/>
      <c r="CB54" s="71"/>
      <c r="CC54" s="71"/>
      <c r="CD54" s="71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3"/>
      <c r="CR54" s="73"/>
      <c r="CS54" s="73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72"/>
      <c r="DQ54" s="74"/>
      <c r="DR54" s="70"/>
      <c r="DS54" s="70"/>
      <c r="DT54" s="75"/>
      <c r="DU54" s="75"/>
      <c r="DV54" s="75"/>
      <c r="DW54" s="75"/>
      <c r="DX54" s="75"/>
      <c r="DY54" s="75"/>
      <c r="DZ54" s="75"/>
      <c r="EA54" s="75"/>
      <c r="EB54" s="72"/>
      <c r="EC54" s="72"/>
      <c r="ED54" s="250"/>
      <c r="EE54" s="74"/>
      <c r="EF54" s="74"/>
      <c r="EG54" s="74"/>
      <c r="EH54" s="74"/>
      <c r="EI54" s="74"/>
      <c r="EJ54" s="159"/>
      <c r="EK54" s="79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6"/>
      <c r="GW54" s="16"/>
      <c r="GX54" s="16"/>
      <c r="GY54" s="16"/>
      <c r="GZ54" s="16"/>
      <c r="HA54" s="16"/>
    </row>
    <row r="55" spans="1:209" s="160" customFormat="1" x14ac:dyDescent="0.75">
      <c r="A55" s="157">
        <v>49</v>
      </c>
      <c r="B55" s="158" t="s">
        <v>3</v>
      </c>
      <c r="C55" s="36" t="s">
        <v>233</v>
      </c>
      <c r="D55" s="36">
        <v>1</v>
      </c>
      <c r="E55" s="36"/>
      <c r="F55" s="36">
        <v>1</v>
      </c>
      <c r="G55" s="36"/>
      <c r="H55" s="110">
        <f t="shared" si="0"/>
        <v>2</v>
      </c>
      <c r="I55" s="13">
        <v>1</v>
      </c>
      <c r="J55" s="110">
        <f t="shared" si="1"/>
        <v>0</v>
      </c>
      <c r="K55" s="13"/>
      <c r="L55" s="202">
        <f t="shared" si="2"/>
        <v>0</v>
      </c>
      <c r="M55" s="13"/>
      <c r="N55" s="202">
        <f t="shared" si="3"/>
        <v>2</v>
      </c>
      <c r="O55" s="82"/>
      <c r="P55" s="82"/>
      <c r="Q55" s="233"/>
      <c r="R55" s="61"/>
      <c r="S55" s="61"/>
      <c r="T55" s="61"/>
      <c r="U55" s="123"/>
      <c r="V55" s="62"/>
      <c r="W55" s="62"/>
      <c r="X55" s="62"/>
      <c r="Y55" s="62"/>
      <c r="Z55" s="114"/>
      <c r="AA55" s="114"/>
      <c r="AB55" s="118"/>
      <c r="AC55" s="63"/>
      <c r="AD55" s="63"/>
      <c r="AE55" s="64"/>
      <c r="AF55" s="64"/>
      <c r="AG55" s="64"/>
      <c r="AH55" s="128"/>
      <c r="AI55" s="65">
        <v>1</v>
      </c>
      <c r="AJ55" s="65"/>
      <c r="AK55" s="65">
        <v>1</v>
      </c>
      <c r="AL55" s="66"/>
      <c r="AM55" s="66"/>
      <c r="AN55" s="66"/>
      <c r="AO55" s="132"/>
      <c r="AP55" s="132"/>
      <c r="AQ55" s="132"/>
      <c r="AR55" s="66"/>
      <c r="AS55" s="66"/>
      <c r="AT55" s="66"/>
      <c r="AU55" s="66"/>
      <c r="AV55" s="67"/>
      <c r="AW55" s="67"/>
      <c r="AX55" s="67"/>
      <c r="AY55" s="84">
        <f>SUM(Q55:AX55)</f>
        <v>2</v>
      </c>
      <c r="AZ55" s="64"/>
      <c r="BA55" s="64"/>
      <c r="BB55" s="64"/>
      <c r="BC55" s="64"/>
      <c r="BD55" s="64"/>
      <c r="BE55" s="128"/>
      <c r="BF55" s="128"/>
      <c r="BG55" s="128"/>
      <c r="BH55" s="128"/>
      <c r="BI55" s="68"/>
      <c r="BJ55" s="68"/>
      <c r="BK55" s="69"/>
      <c r="BL55" s="69"/>
      <c r="BM55" s="136"/>
      <c r="BN55" s="136"/>
      <c r="BO55" s="136"/>
      <c r="BP55" s="136"/>
      <c r="BQ55" s="136"/>
      <c r="BR55" s="70"/>
      <c r="BS55" s="70"/>
      <c r="BT55" s="70"/>
      <c r="BU55" s="70"/>
      <c r="BV55" s="70"/>
      <c r="BW55" s="70"/>
      <c r="BX55" s="71"/>
      <c r="BY55" s="71"/>
      <c r="BZ55" s="71"/>
      <c r="CA55" s="71"/>
      <c r="CB55" s="71"/>
      <c r="CC55" s="71"/>
      <c r="CD55" s="71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3"/>
      <c r="CR55" s="73"/>
      <c r="CS55" s="73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72"/>
      <c r="DQ55" s="74"/>
      <c r="DR55" s="70"/>
      <c r="DS55" s="70"/>
      <c r="DT55" s="75"/>
      <c r="DU55" s="75"/>
      <c r="DV55" s="75"/>
      <c r="DW55" s="75"/>
      <c r="DX55" s="75"/>
      <c r="DY55" s="75"/>
      <c r="DZ55" s="75"/>
      <c r="EA55" s="75"/>
      <c r="EB55" s="72"/>
      <c r="EC55" s="72"/>
      <c r="ED55" s="250"/>
      <c r="EE55" s="74"/>
      <c r="EF55" s="74"/>
      <c r="EG55" s="74"/>
      <c r="EH55" s="74"/>
      <c r="EI55" s="74"/>
      <c r="EJ55" s="159"/>
      <c r="EK55" s="79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6"/>
      <c r="GW55" s="16"/>
      <c r="GX55" s="16"/>
      <c r="GY55" s="16"/>
      <c r="GZ55" s="16"/>
      <c r="HA55" s="16"/>
    </row>
    <row r="56" spans="1:209" s="160" customFormat="1" x14ac:dyDescent="0.75">
      <c r="A56" s="157">
        <v>50</v>
      </c>
      <c r="B56" s="158" t="s">
        <v>3</v>
      </c>
      <c r="C56" s="36" t="s">
        <v>140</v>
      </c>
      <c r="D56" s="36">
        <v>1</v>
      </c>
      <c r="E56" s="36"/>
      <c r="F56" s="36">
        <v>1</v>
      </c>
      <c r="G56" s="36"/>
      <c r="H56" s="110">
        <f t="shared" si="0"/>
        <v>0</v>
      </c>
      <c r="I56" s="13"/>
      <c r="J56" s="110">
        <f t="shared" si="1"/>
        <v>2</v>
      </c>
      <c r="K56" s="13">
        <v>1</v>
      </c>
      <c r="L56" s="202">
        <f t="shared" si="2"/>
        <v>0</v>
      </c>
      <c r="M56" s="13"/>
      <c r="N56" s="202">
        <f t="shared" si="3"/>
        <v>2</v>
      </c>
      <c r="O56" s="82"/>
      <c r="P56" s="82"/>
      <c r="Q56" s="233"/>
      <c r="R56" s="61"/>
      <c r="S56" s="61"/>
      <c r="T56" s="61"/>
      <c r="U56" s="123"/>
      <c r="V56" s="62"/>
      <c r="W56" s="62"/>
      <c r="X56" s="62"/>
      <c r="Y56" s="62"/>
      <c r="Z56" s="114"/>
      <c r="AA56" s="114"/>
      <c r="AB56" s="118"/>
      <c r="AC56" s="63"/>
      <c r="AD56" s="63"/>
      <c r="AE56" s="64"/>
      <c r="AF56" s="64"/>
      <c r="AG56" s="64"/>
      <c r="AH56" s="128"/>
      <c r="AI56" s="65"/>
      <c r="AJ56" s="65"/>
      <c r="AK56" s="65"/>
      <c r="AL56" s="66"/>
      <c r="AM56" s="66"/>
      <c r="AN56" s="66"/>
      <c r="AO56" s="132"/>
      <c r="AP56" s="132"/>
      <c r="AQ56" s="132"/>
      <c r="AR56" s="66"/>
      <c r="AS56" s="66"/>
      <c r="AT56" s="66"/>
      <c r="AU56" s="66"/>
      <c r="AV56" s="67"/>
      <c r="AW56" s="67"/>
      <c r="AX56" s="67"/>
      <c r="AY56" s="84"/>
      <c r="AZ56" s="64"/>
      <c r="BA56" s="64"/>
      <c r="BB56" s="64"/>
      <c r="BC56" s="64"/>
      <c r="BD56" s="64"/>
      <c r="BE56" s="128"/>
      <c r="BF56" s="128"/>
      <c r="BG56" s="128"/>
      <c r="BH56" s="128"/>
      <c r="BI56" s="68"/>
      <c r="BJ56" s="68"/>
      <c r="BK56" s="69"/>
      <c r="BL56" s="69"/>
      <c r="BM56" s="136"/>
      <c r="BN56" s="136"/>
      <c r="BO56" s="136"/>
      <c r="BP56" s="136"/>
      <c r="BQ56" s="136"/>
      <c r="BR56" s="70"/>
      <c r="BS56" s="70">
        <v>1</v>
      </c>
      <c r="BT56" s="70">
        <v>1</v>
      </c>
      <c r="BU56" s="70" t="s">
        <v>37</v>
      </c>
      <c r="BV56" s="70" t="s">
        <v>37</v>
      </c>
      <c r="BW56" s="70" t="s">
        <v>37</v>
      </c>
      <c r="BX56" s="71"/>
      <c r="BY56" s="71"/>
      <c r="BZ56" s="71"/>
      <c r="CA56" s="71"/>
      <c r="CB56" s="71"/>
      <c r="CC56" s="71"/>
      <c r="CD56" s="71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3"/>
      <c r="CR56" s="73"/>
      <c r="CS56" s="73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9">
        <f>SUM(AZ56:DD56)</f>
        <v>2</v>
      </c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72"/>
      <c r="DQ56" s="74"/>
      <c r="DR56" s="70"/>
      <c r="DS56" s="70"/>
      <c r="DT56" s="75"/>
      <c r="DU56" s="75"/>
      <c r="DV56" s="75"/>
      <c r="DW56" s="75"/>
      <c r="DX56" s="75"/>
      <c r="DY56" s="75"/>
      <c r="DZ56" s="75"/>
      <c r="EA56" s="75"/>
      <c r="EB56" s="72"/>
      <c r="EC56" s="72"/>
      <c r="ED56" s="250"/>
      <c r="EE56" s="74"/>
      <c r="EF56" s="74"/>
      <c r="EG56" s="74"/>
      <c r="EH56" s="74"/>
      <c r="EI56" s="74"/>
      <c r="EJ56" s="159"/>
      <c r="EK56" s="79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6"/>
      <c r="GW56" s="16"/>
      <c r="GX56" s="16"/>
      <c r="GY56" s="16"/>
      <c r="GZ56" s="16"/>
      <c r="HA56" s="16"/>
    </row>
    <row r="57" spans="1:209" s="160" customFormat="1" x14ac:dyDescent="0.75">
      <c r="A57" s="157">
        <v>51</v>
      </c>
      <c r="B57" s="158" t="s">
        <v>3</v>
      </c>
      <c r="C57" s="35" t="s">
        <v>169</v>
      </c>
      <c r="D57" s="35">
        <v>1</v>
      </c>
      <c r="E57" s="35"/>
      <c r="F57" s="35">
        <v>1</v>
      </c>
      <c r="G57" s="35"/>
      <c r="H57" s="110">
        <f t="shared" si="0"/>
        <v>9</v>
      </c>
      <c r="I57" s="15">
        <v>1</v>
      </c>
      <c r="J57" s="110">
        <f t="shared" si="1"/>
        <v>19</v>
      </c>
      <c r="K57" s="15">
        <v>1</v>
      </c>
      <c r="L57" s="202">
        <f t="shared" si="2"/>
        <v>17</v>
      </c>
      <c r="M57" s="15">
        <v>1</v>
      </c>
      <c r="N57" s="202">
        <f t="shared" si="3"/>
        <v>45</v>
      </c>
      <c r="O57" s="82">
        <v>1</v>
      </c>
      <c r="P57" s="82">
        <v>1</v>
      </c>
      <c r="Q57" s="233"/>
      <c r="R57" s="61"/>
      <c r="S57" s="61"/>
      <c r="T57" s="61"/>
      <c r="U57" s="123"/>
      <c r="V57" s="62"/>
      <c r="W57" s="62"/>
      <c r="X57" s="62"/>
      <c r="Y57" s="62"/>
      <c r="Z57" s="114"/>
      <c r="AA57" s="114"/>
      <c r="AB57" s="118"/>
      <c r="AC57" s="63"/>
      <c r="AD57" s="63">
        <v>1</v>
      </c>
      <c r="AE57" s="64">
        <v>1</v>
      </c>
      <c r="AF57" s="64">
        <v>1</v>
      </c>
      <c r="AG57" s="64">
        <v>1</v>
      </c>
      <c r="AH57" s="128"/>
      <c r="AI57" s="65">
        <v>1</v>
      </c>
      <c r="AJ57" s="65"/>
      <c r="AK57" s="65">
        <v>1</v>
      </c>
      <c r="AL57" s="66">
        <v>1</v>
      </c>
      <c r="AM57" s="66">
        <v>1</v>
      </c>
      <c r="AN57" s="66">
        <v>1</v>
      </c>
      <c r="AO57" s="132"/>
      <c r="AP57" s="132"/>
      <c r="AQ57" s="132"/>
      <c r="AR57" s="66"/>
      <c r="AS57" s="66"/>
      <c r="AT57" s="66"/>
      <c r="AU57" s="66"/>
      <c r="AV57" s="67"/>
      <c r="AW57" s="67"/>
      <c r="AX57" s="67"/>
      <c r="AY57" s="84">
        <f>SUM(Q57:AX57)</f>
        <v>9</v>
      </c>
      <c r="AZ57" s="64"/>
      <c r="BA57" s="64"/>
      <c r="BB57" s="64"/>
      <c r="BC57" s="64"/>
      <c r="BD57" s="64"/>
      <c r="BE57" s="128"/>
      <c r="BF57" s="128"/>
      <c r="BG57" s="128"/>
      <c r="BH57" s="128"/>
      <c r="BI57" s="68">
        <v>1</v>
      </c>
      <c r="BJ57" s="68"/>
      <c r="BK57" s="69">
        <v>1</v>
      </c>
      <c r="BL57" s="69"/>
      <c r="BM57" s="136">
        <v>1</v>
      </c>
      <c r="BN57" s="136">
        <v>1</v>
      </c>
      <c r="BO57" s="136">
        <v>1</v>
      </c>
      <c r="BP57" s="136">
        <v>1</v>
      </c>
      <c r="BQ57" s="136">
        <v>1</v>
      </c>
      <c r="BR57" s="70"/>
      <c r="BS57" s="70">
        <v>1</v>
      </c>
      <c r="BT57" s="70">
        <v>1</v>
      </c>
      <c r="BU57" s="70">
        <v>1</v>
      </c>
      <c r="BV57" s="70">
        <v>1</v>
      </c>
      <c r="BW57" s="70">
        <v>1</v>
      </c>
      <c r="BX57" s="71">
        <v>1</v>
      </c>
      <c r="BY57" s="71">
        <v>1</v>
      </c>
      <c r="BZ57" s="71">
        <v>1</v>
      </c>
      <c r="CA57" s="71">
        <v>1</v>
      </c>
      <c r="CB57" s="71">
        <v>1</v>
      </c>
      <c r="CC57" s="71">
        <v>1</v>
      </c>
      <c r="CD57" s="71">
        <v>1</v>
      </c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3"/>
      <c r="CR57" s="73"/>
      <c r="CS57" s="73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9">
        <f>SUM(AZ57:DD57)</f>
        <v>19</v>
      </c>
      <c r="DF57" s="69"/>
      <c r="DG57" s="69">
        <v>1</v>
      </c>
      <c r="DH57" s="69">
        <v>1</v>
      </c>
      <c r="DI57" s="69">
        <v>1</v>
      </c>
      <c r="DJ57" s="69">
        <v>1</v>
      </c>
      <c r="DK57" s="69">
        <v>1</v>
      </c>
      <c r="DL57" s="69">
        <v>1</v>
      </c>
      <c r="DM57" s="69">
        <v>1</v>
      </c>
      <c r="DN57" s="69">
        <v>1</v>
      </c>
      <c r="DO57" s="69">
        <v>1</v>
      </c>
      <c r="DP57" s="72"/>
      <c r="DQ57" s="74"/>
      <c r="DR57" s="70"/>
      <c r="DS57" s="70">
        <v>1</v>
      </c>
      <c r="DT57" s="75"/>
      <c r="DU57" s="75"/>
      <c r="DV57" s="75"/>
      <c r="DW57" s="75"/>
      <c r="DX57" s="75">
        <v>1</v>
      </c>
      <c r="DY57" s="75"/>
      <c r="DZ57" s="75">
        <v>1</v>
      </c>
      <c r="EA57" s="75"/>
      <c r="EB57" s="72">
        <v>1</v>
      </c>
      <c r="EC57" s="72">
        <v>1</v>
      </c>
      <c r="ED57" s="250"/>
      <c r="EE57" s="74">
        <v>1</v>
      </c>
      <c r="EF57" s="74">
        <v>1</v>
      </c>
      <c r="EG57" s="74">
        <v>1</v>
      </c>
      <c r="EH57" s="74"/>
      <c r="EI57" s="74"/>
      <c r="EJ57" s="159">
        <f>SUM(DF57:EI57)</f>
        <v>17</v>
      </c>
      <c r="EK57" s="79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6"/>
      <c r="GW57" s="16"/>
      <c r="GX57" s="16"/>
      <c r="GY57" s="16"/>
      <c r="GZ57" s="16"/>
      <c r="HA57" s="16"/>
    </row>
    <row r="58" spans="1:209" s="160" customFormat="1" x14ac:dyDescent="0.75">
      <c r="A58" s="157">
        <v>52</v>
      </c>
      <c r="B58" s="158" t="s">
        <v>3</v>
      </c>
      <c r="C58" s="35" t="s">
        <v>143</v>
      </c>
      <c r="D58" s="35">
        <v>1</v>
      </c>
      <c r="E58" s="35"/>
      <c r="F58" s="35">
        <v>1</v>
      </c>
      <c r="G58" s="35"/>
      <c r="H58" s="110">
        <f t="shared" si="0"/>
        <v>0</v>
      </c>
      <c r="I58" s="15"/>
      <c r="J58" s="110">
        <f t="shared" si="1"/>
        <v>5</v>
      </c>
      <c r="K58" s="15">
        <v>1</v>
      </c>
      <c r="L58" s="202">
        <f t="shared" si="2"/>
        <v>0</v>
      </c>
      <c r="M58" s="15"/>
      <c r="N58" s="202">
        <f t="shared" si="3"/>
        <v>5</v>
      </c>
      <c r="O58" s="82">
        <v>1</v>
      </c>
      <c r="P58" s="82"/>
      <c r="Q58" s="233"/>
      <c r="R58" s="61"/>
      <c r="S58" s="61"/>
      <c r="T58" s="61"/>
      <c r="U58" s="123"/>
      <c r="V58" s="62"/>
      <c r="W58" s="62"/>
      <c r="X58" s="62"/>
      <c r="Y58" s="62"/>
      <c r="Z58" s="114"/>
      <c r="AA58" s="114"/>
      <c r="AB58" s="118"/>
      <c r="AC58" s="63"/>
      <c r="AD58" s="63"/>
      <c r="AE58" s="64"/>
      <c r="AF58" s="64"/>
      <c r="AG58" s="64"/>
      <c r="AH58" s="128"/>
      <c r="AI58" s="65"/>
      <c r="AJ58" s="65"/>
      <c r="AK58" s="65"/>
      <c r="AL58" s="66"/>
      <c r="AM58" s="66"/>
      <c r="AN58" s="66"/>
      <c r="AO58" s="132"/>
      <c r="AP58" s="132"/>
      <c r="AQ58" s="132"/>
      <c r="AR58" s="66"/>
      <c r="AS58" s="66"/>
      <c r="AT58" s="66"/>
      <c r="AU58" s="66"/>
      <c r="AV58" s="67"/>
      <c r="AW58" s="67"/>
      <c r="AX58" s="67"/>
      <c r="AY58" s="84"/>
      <c r="AZ58" s="64"/>
      <c r="BA58" s="64"/>
      <c r="BB58" s="64"/>
      <c r="BC58" s="64"/>
      <c r="BD58" s="64"/>
      <c r="BE58" s="128"/>
      <c r="BF58" s="128"/>
      <c r="BG58" s="128"/>
      <c r="BH58" s="128"/>
      <c r="BI58" s="68"/>
      <c r="BJ58" s="68"/>
      <c r="BK58" s="69"/>
      <c r="BL58" s="69"/>
      <c r="BM58" s="136"/>
      <c r="BN58" s="136"/>
      <c r="BO58" s="136"/>
      <c r="BP58" s="136"/>
      <c r="BQ58" s="136"/>
      <c r="BR58" s="70"/>
      <c r="BS58" s="70">
        <v>1</v>
      </c>
      <c r="BT58" s="70">
        <v>1</v>
      </c>
      <c r="BU58" s="70">
        <v>1</v>
      </c>
      <c r="BV58" s="70">
        <v>1</v>
      </c>
      <c r="BW58" s="70">
        <v>1</v>
      </c>
      <c r="BX58" s="71"/>
      <c r="BY58" s="71"/>
      <c r="BZ58" s="71"/>
      <c r="CA58" s="71"/>
      <c r="CB58" s="71"/>
      <c r="CC58" s="71"/>
      <c r="CD58" s="71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3"/>
      <c r="CR58" s="73"/>
      <c r="CS58" s="73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9">
        <f>SUM(AZ58:DD58)</f>
        <v>5</v>
      </c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72"/>
      <c r="DQ58" s="74"/>
      <c r="DR58" s="70"/>
      <c r="DS58" s="70"/>
      <c r="DT58" s="75"/>
      <c r="DU58" s="75"/>
      <c r="DV58" s="75"/>
      <c r="DW58" s="75"/>
      <c r="DX58" s="75"/>
      <c r="DY58" s="75"/>
      <c r="DZ58" s="75"/>
      <c r="EA58" s="75"/>
      <c r="EB58" s="72"/>
      <c r="EC58" s="72"/>
      <c r="ED58" s="250"/>
      <c r="EE58" s="74"/>
      <c r="EF58" s="74"/>
      <c r="EG58" s="74"/>
      <c r="EH58" s="74"/>
      <c r="EI58" s="74"/>
      <c r="EJ58" s="159"/>
      <c r="EK58" s="79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6"/>
      <c r="GW58" s="16"/>
      <c r="GX58" s="16"/>
      <c r="GY58" s="16"/>
      <c r="GZ58" s="16"/>
      <c r="HA58" s="16"/>
    </row>
    <row r="59" spans="1:209" s="160" customFormat="1" x14ac:dyDescent="0.75">
      <c r="A59" s="157">
        <v>53</v>
      </c>
      <c r="B59" s="158" t="s">
        <v>3</v>
      </c>
      <c r="C59" s="35" t="s">
        <v>244</v>
      </c>
      <c r="D59" s="35">
        <v>1</v>
      </c>
      <c r="E59" s="35"/>
      <c r="F59" s="35">
        <v>1</v>
      </c>
      <c r="G59" s="35"/>
      <c r="H59" s="110">
        <f t="shared" si="0"/>
        <v>2</v>
      </c>
      <c r="I59" s="15">
        <v>1</v>
      </c>
      <c r="J59" s="110">
        <f t="shared" si="1"/>
        <v>0</v>
      </c>
      <c r="K59" s="15"/>
      <c r="L59" s="202">
        <f t="shared" si="2"/>
        <v>0</v>
      </c>
      <c r="M59" s="15"/>
      <c r="N59" s="202">
        <f t="shared" si="3"/>
        <v>2</v>
      </c>
      <c r="O59" s="82"/>
      <c r="P59" s="82"/>
      <c r="Q59" s="233"/>
      <c r="R59" s="61"/>
      <c r="S59" s="61"/>
      <c r="T59" s="61"/>
      <c r="U59" s="123"/>
      <c r="V59" s="62"/>
      <c r="W59" s="62"/>
      <c r="X59" s="62"/>
      <c r="Y59" s="62"/>
      <c r="Z59" s="114"/>
      <c r="AA59" s="114"/>
      <c r="AB59" s="118"/>
      <c r="AC59" s="63"/>
      <c r="AD59" s="63"/>
      <c r="AE59" s="64"/>
      <c r="AF59" s="64"/>
      <c r="AG59" s="64"/>
      <c r="AH59" s="128"/>
      <c r="AI59" s="65">
        <v>1</v>
      </c>
      <c r="AJ59" s="65"/>
      <c r="AK59" s="65">
        <v>1</v>
      </c>
      <c r="AL59" s="66"/>
      <c r="AM59" s="66"/>
      <c r="AN59" s="66"/>
      <c r="AO59" s="132"/>
      <c r="AP59" s="132"/>
      <c r="AQ59" s="132"/>
      <c r="AR59" s="66"/>
      <c r="AS59" s="66"/>
      <c r="AT59" s="66"/>
      <c r="AU59" s="66"/>
      <c r="AV59" s="67"/>
      <c r="AW59" s="67"/>
      <c r="AX59" s="67"/>
      <c r="AY59" s="84">
        <f>SUM(Q59:AX59)</f>
        <v>2</v>
      </c>
      <c r="AZ59" s="64"/>
      <c r="BA59" s="64"/>
      <c r="BB59" s="64"/>
      <c r="BC59" s="64"/>
      <c r="BD59" s="64"/>
      <c r="BE59" s="128"/>
      <c r="BF59" s="128"/>
      <c r="BG59" s="128"/>
      <c r="BH59" s="128"/>
      <c r="BI59" s="68"/>
      <c r="BJ59" s="68"/>
      <c r="BK59" s="69"/>
      <c r="BL59" s="69"/>
      <c r="BM59" s="136"/>
      <c r="BN59" s="136"/>
      <c r="BO59" s="136"/>
      <c r="BP59" s="136"/>
      <c r="BQ59" s="136"/>
      <c r="BR59" s="70"/>
      <c r="BS59" s="70"/>
      <c r="BT59" s="70"/>
      <c r="BU59" s="70"/>
      <c r="BV59" s="70"/>
      <c r="BW59" s="70"/>
      <c r="BX59" s="71"/>
      <c r="BY59" s="71"/>
      <c r="BZ59" s="71"/>
      <c r="CA59" s="71"/>
      <c r="CB59" s="71"/>
      <c r="CC59" s="71"/>
      <c r="CD59" s="71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3"/>
      <c r="CR59" s="73"/>
      <c r="CS59" s="73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72"/>
      <c r="DQ59" s="74"/>
      <c r="DR59" s="70"/>
      <c r="DS59" s="70"/>
      <c r="DT59" s="75"/>
      <c r="DU59" s="75"/>
      <c r="DV59" s="75"/>
      <c r="DW59" s="75"/>
      <c r="DX59" s="75"/>
      <c r="DY59" s="75"/>
      <c r="DZ59" s="75"/>
      <c r="EA59" s="75"/>
      <c r="EB59" s="72"/>
      <c r="EC59" s="72"/>
      <c r="ED59" s="250"/>
      <c r="EE59" s="74"/>
      <c r="EF59" s="74"/>
      <c r="EG59" s="74"/>
      <c r="EH59" s="74"/>
      <c r="EI59" s="74"/>
      <c r="EJ59" s="159"/>
      <c r="EK59" s="79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6"/>
      <c r="GW59" s="16"/>
      <c r="GX59" s="16"/>
      <c r="GY59" s="16"/>
      <c r="GZ59" s="16"/>
      <c r="HA59" s="16"/>
    </row>
    <row r="60" spans="1:209" s="160" customFormat="1" x14ac:dyDescent="0.75">
      <c r="A60" s="157">
        <v>54</v>
      </c>
      <c r="B60" s="158" t="s">
        <v>3</v>
      </c>
      <c r="C60" s="35" t="s">
        <v>170</v>
      </c>
      <c r="D60" s="35">
        <v>1</v>
      </c>
      <c r="E60" s="35"/>
      <c r="F60" s="35">
        <v>1</v>
      </c>
      <c r="G60" s="35"/>
      <c r="H60" s="110">
        <f t="shared" si="0"/>
        <v>2</v>
      </c>
      <c r="I60" s="15">
        <v>1</v>
      </c>
      <c r="J60" s="110">
        <f t="shared" si="1"/>
        <v>0</v>
      </c>
      <c r="K60" s="15"/>
      <c r="L60" s="202">
        <f t="shared" si="2"/>
        <v>0</v>
      </c>
      <c r="M60" s="15"/>
      <c r="N60" s="202">
        <f t="shared" si="3"/>
        <v>2</v>
      </c>
      <c r="O60" s="82"/>
      <c r="P60" s="82"/>
      <c r="Q60" s="233"/>
      <c r="R60" s="61"/>
      <c r="S60" s="61"/>
      <c r="T60" s="61"/>
      <c r="U60" s="123"/>
      <c r="V60" s="62"/>
      <c r="W60" s="62">
        <v>1</v>
      </c>
      <c r="X60" s="62"/>
      <c r="Y60" s="62"/>
      <c r="Z60" s="114"/>
      <c r="AA60" s="114"/>
      <c r="AB60" s="118"/>
      <c r="AC60" s="63"/>
      <c r="AD60" s="63"/>
      <c r="AE60" s="64"/>
      <c r="AF60" s="64"/>
      <c r="AG60" s="64"/>
      <c r="AH60" s="128"/>
      <c r="AI60" s="65"/>
      <c r="AJ60" s="65"/>
      <c r="AK60" s="65">
        <v>1</v>
      </c>
      <c r="AL60" s="66"/>
      <c r="AM60" s="66"/>
      <c r="AN60" s="66"/>
      <c r="AO60" s="132"/>
      <c r="AP60" s="132"/>
      <c r="AQ60" s="132"/>
      <c r="AR60" s="66"/>
      <c r="AS60" s="66"/>
      <c r="AT60" s="66"/>
      <c r="AU60" s="66"/>
      <c r="AV60" s="67"/>
      <c r="AW60" s="67"/>
      <c r="AX60" s="67"/>
      <c r="AY60" s="84">
        <f>SUM(Q60:AX60)</f>
        <v>2</v>
      </c>
      <c r="AZ60" s="64"/>
      <c r="BA60" s="64"/>
      <c r="BB60" s="64"/>
      <c r="BC60" s="64"/>
      <c r="BD60" s="64"/>
      <c r="BE60" s="128"/>
      <c r="BF60" s="128"/>
      <c r="BG60" s="128"/>
      <c r="BH60" s="128"/>
      <c r="BI60" s="68"/>
      <c r="BJ60" s="68"/>
      <c r="BK60" s="69"/>
      <c r="BL60" s="69"/>
      <c r="BM60" s="136"/>
      <c r="BN60" s="136"/>
      <c r="BO60" s="136"/>
      <c r="BP60" s="136"/>
      <c r="BQ60" s="136"/>
      <c r="BR60" s="70"/>
      <c r="BS60" s="70"/>
      <c r="BT60" s="70"/>
      <c r="BU60" s="70"/>
      <c r="BV60" s="70"/>
      <c r="BW60" s="70"/>
      <c r="BX60" s="71"/>
      <c r="BY60" s="71"/>
      <c r="BZ60" s="71"/>
      <c r="CA60" s="71"/>
      <c r="CB60" s="71"/>
      <c r="CC60" s="71"/>
      <c r="CD60" s="71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3"/>
      <c r="CR60" s="73"/>
      <c r="CS60" s="73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72"/>
      <c r="DQ60" s="74"/>
      <c r="DR60" s="70"/>
      <c r="DS60" s="70"/>
      <c r="DT60" s="75"/>
      <c r="DU60" s="75"/>
      <c r="DV60" s="75"/>
      <c r="DW60" s="75"/>
      <c r="DX60" s="75"/>
      <c r="DY60" s="75"/>
      <c r="DZ60" s="75"/>
      <c r="EA60" s="75"/>
      <c r="EB60" s="72"/>
      <c r="EC60" s="72"/>
      <c r="ED60" s="250"/>
      <c r="EE60" s="74"/>
      <c r="EF60" s="74"/>
      <c r="EG60" s="74"/>
      <c r="EH60" s="74"/>
      <c r="EI60" s="74"/>
      <c r="EJ60" s="159"/>
      <c r="EK60" s="79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6"/>
      <c r="GW60" s="16"/>
      <c r="GX60" s="16"/>
      <c r="GY60" s="16"/>
      <c r="GZ60" s="16"/>
      <c r="HA60" s="16"/>
    </row>
    <row r="61" spans="1:209" s="16" customFormat="1" ht="15.5" thickBot="1" x14ac:dyDescent="0.9">
      <c r="A61" s="13"/>
      <c r="B61" s="15"/>
      <c r="C61" s="15"/>
      <c r="D61" s="156">
        <f>SUM(D7:D60)</f>
        <v>54</v>
      </c>
      <c r="E61" s="184"/>
      <c r="F61" s="156">
        <f t="shared" ref="F61:M61" si="5">SUM(F7:F60)</f>
        <v>44</v>
      </c>
      <c r="G61" s="156">
        <f t="shared" si="5"/>
        <v>10</v>
      </c>
      <c r="H61" s="208">
        <f t="shared" si="5"/>
        <v>207</v>
      </c>
      <c r="I61" s="156">
        <f t="shared" si="5"/>
        <v>35</v>
      </c>
      <c r="J61" s="208">
        <f t="shared" si="5"/>
        <v>302</v>
      </c>
      <c r="K61" s="156">
        <f t="shared" si="5"/>
        <v>27</v>
      </c>
      <c r="L61" s="209">
        <f t="shared" si="5"/>
        <v>144</v>
      </c>
      <c r="M61" s="156">
        <f t="shared" si="5"/>
        <v>14</v>
      </c>
      <c r="N61" s="215">
        <f t="shared" si="3"/>
        <v>653</v>
      </c>
      <c r="O61" s="209">
        <f>SUM(O7:O60)</f>
        <v>33</v>
      </c>
      <c r="P61" s="209">
        <f>SUM(P7:P60)</f>
        <v>11</v>
      </c>
      <c r="Q61" s="194">
        <f>SUM(Q43:Q60)</f>
        <v>0</v>
      </c>
      <c r="R61" s="83">
        <f>SUM(R43:R60)</f>
        <v>2</v>
      </c>
      <c r="S61" s="83">
        <f>SUM(S43:S60)</f>
        <v>2</v>
      </c>
      <c r="T61" s="83">
        <f>SUM(T43:T60)</f>
        <v>2</v>
      </c>
      <c r="U61" s="83">
        <f>SUM(U43:U60)</f>
        <v>2</v>
      </c>
      <c r="V61" s="83">
        <f>SUM(V8:V60)</f>
        <v>1</v>
      </c>
      <c r="W61" s="83">
        <f>SUM(W8:W60)</f>
        <v>19</v>
      </c>
      <c r="X61" s="83">
        <f>SUM(X8:X60)</f>
        <v>11</v>
      </c>
      <c r="Y61" s="83">
        <f>SUM(Y8:Y60)</f>
        <v>11</v>
      </c>
      <c r="Z61" s="83">
        <f>SUM(Z43:Z60)</f>
        <v>1</v>
      </c>
      <c r="AA61" s="83">
        <f>SUM(AA43:AA60)</f>
        <v>1</v>
      </c>
      <c r="AB61" s="83">
        <f>SUM(AB43:AB60)</f>
        <v>1</v>
      </c>
      <c r="AC61" s="83">
        <f t="shared" ref="AC61:AH61" si="6">SUM(AC13:AC60)</f>
        <v>9</v>
      </c>
      <c r="AD61" s="83">
        <f t="shared" si="6"/>
        <v>20</v>
      </c>
      <c r="AE61" s="84">
        <f t="shared" si="6"/>
        <v>15</v>
      </c>
      <c r="AF61" s="84">
        <f t="shared" si="6"/>
        <v>17</v>
      </c>
      <c r="AG61" s="84">
        <f t="shared" si="6"/>
        <v>16</v>
      </c>
      <c r="AH61" s="84">
        <f t="shared" si="6"/>
        <v>1</v>
      </c>
      <c r="AI61" s="84">
        <f>SUM(AI8:AI60)</f>
        <v>21</v>
      </c>
      <c r="AJ61" s="84">
        <f>SUM(AJ8:AJ60)</f>
        <v>1</v>
      </c>
      <c r="AK61" s="84">
        <f>SUM(AK8:AK60)</f>
        <v>23</v>
      </c>
      <c r="AL61" s="84">
        <f>SUM(AL21:AL60)</f>
        <v>10</v>
      </c>
      <c r="AM61" s="84">
        <f>SUM(AM21:AM60)</f>
        <v>11</v>
      </c>
      <c r="AN61" s="84">
        <f>SUM(AN21:AN60)</f>
        <v>10</v>
      </c>
      <c r="AO61" s="84">
        <f>SUM(AO43:AO60)</f>
        <v>1</v>
      </c>
      <c r="AP61" s="84">
        <f>SUM(AP43:AP60)</f>
        <v>1</v>
      </c>
      <c r="AQ61" s="84">
        <f>SUM(AQ43:AQ60)</f>
        <v>0</v>
      </c>
      <c r="AR61" s="84">
        <f>SUM(AR22:AR60)</f>
        <v>1</v>
      </c>
      <c r="AS61" s="84">
        <f>SUM(AS22:AS60)</f>
        <v>7</v>
      </c>
      <c r="AT61" s="84">
        <f>SUM(AT22:AT60)</f>
        <v>7</v>
      </c>
      <c r="AU61" s="84">
        <f>SUM(AU22:AU60)</f>
        <v>7</v>
      </c>
      <c r="AV61" s="84">
        <f>SUM(AV6:AV60)</f>
        <v>2</v>
      </c>
      <c r="AW61" s="84">
        <f>SUM(AW6:AW60)</f>
        <v>2</v>
      </c>
      <c r="AX61" s="84">
        <f>SUM(AX6:AX60)</f>
        <v>2</v>
      </c>
      <c r="AY61" s="84">
        <f>SUM(AO61:AQ61)</f>
        <v>2</v>
      </c>
      <c r="AZ61" s="84">
        <f t="shared" ref="AZ61:BH61" si="7">SUM(AZ43:AZ60)</f>
        <v>1</v>
      </c>
      <c r="BA61" s="84">
        <f t="shared" si="7"/>
        <v>1</v>
      </c>
      <c r="BB61" s="84">
        <f t="shared" si="7"/>
        <v>1</v>
      </c>
      <c r="BC61" s="84">
        <f t="shared" si="7"/>
        <v>1</v>
      </c>
      <c r="BD61" s="84">
        <f t="shared" si="7"/>
        <v>1</v>
      </c>
      <c r="BE61" s="84">
        <f t="shared" si="7"/>
        <v>1</v>
      </c>
      <c r="BF61" s="84">
        <f t="shared" si="7"/>
        <v>1</v>
      </c>
      <c r="BG61" s="84">
        <f t="shared" si="7"/>
        <v>1</v>
      </c>
      <c r="BH61" s="84">
        <f t="shared" si="7"/>
        <v>1</v>
      </c>
      <c r="BI61" s="84">
        <f t="shared" ref="BI61:CD61" si="8">SUM(BI7:BI60)</f>
        <v>10</v>
      </c>
      <c r="BJ61" s="84">
        <f t="shared" si="8"/>
        <v>10</v>
      </c>
      <c r="BK61" s="79">
        <f t="shared" si="8"/>
        <v>10</v>
      </c>
      <c r="BL61" s="79">
        <f t="shared" si="8"/>
        <v>2</v>
      </c>
      <c r="BM61" s="79">
        <f t="shared" si="8"/>
        <v>8</v>
      </c>
      <c r="BN61" s="79">
        <f t="shared" si="8"/>
        <v>9</v>
      </c>
      <c r="BO61" s="79">
        <f t="shared" si="8"/>
        <v>8</v>
      </c>
      <c r="BP61" s="79">
        <f t="shared" si="8"/>
        <v>8</v>
      </c>
      <c r="BQ61" s="79">
        <f t="shared" si="8"/>
        <v>5</v>
      </c>
      <c r="BR61" s="79">
        <f t="shared" si="8"/>
        <v>1</v>
      </c>
      <c r="BS61" s="79">
        <f t="shared" si="8"/>
        <v>25</v>
      </c>
      <c r="BT61" s="79">
        <f t="shared" si="8"/>
        <v>26</v>
      </c>
      <c r="BU61" s="79">
        <f t="shared" si="8"/>
        <v>22</v>
      </c>
      <c r="BV61" s="79">
        <f t="shared" si="8"/>
        <v>24</v>
      </c>
      <c r="BW61" s="79">
        <f t="shared" si="8"/>
        <v>25</v>
      </c>
      <c r="BX61" s="79">
        <f t="shared" si="8"/>
        <v>7</v>
      </c>
      <c r="BY61" s="79">
        <f t="shared" si="8"/>
        <v>7</v>
      </c>
      <c r="BZ61" s="79">
        <f t="shared" si="8"/>
        <v>7</v>
      </c>
      <c r="CA61" s="79">
        <f t="shared" si="8"/>
        <v>7</v>
      </c>
      <c r="CB61" s="79">
        <f t="shared" si="8"/>
        <v>6</v>
      </c>
      <c r="CC61" s="79">
        <f t="shared" si="8"/>
        <v>6</v>
      </c>
      <c r="CD61" s="79">
        <f t="shared" si="8"/>
        <v>5</v>
      </c>
      <c r="CE61" s="79">
        <f t="shared" ref="CE61:CP61" si="9">SUM(CE22:CE60)</f>
        <v>3</v>
      </c>
      <c r="CF61" s="79">
        <f t="shared" si="9"/>
        <v>3</v>
      </c>
      <c r="CG61" s="79">
        <f t="shared" si="9"/>
        <v>3</v>
      </c>
      <c r="CH61" s="79">
        <f t="shared" si="9"/>
        <v>3</v>
      </c>
      <c r="CI61" s="79">
        <f t="shared" si="9"/>
        <v>3</v>
      </c>
      <c r="CJ61" s="79">
        <f t="shared" si="9"/>
        <v>1</v>
      </c>
      <c r="CK61" s="79">
        <f t="shared" si="9"/>
        <v>3</v>
      </c>
      <c r="CL61" s="79">
        <f t="shared" si="9"/>
        <v>3</v>
      </c>
      <c r="CM61" s="79">
        <f t="shared" si="9"/>
        <v>3</v>
      </c>
      <c r="CN61" s="79">
        <f t="shared" si="9"/>
        <v>3</v>
      </c>
      <c r="CO61" s="79">
        <f t="shared" si="9"/>
        <v>2</v>
      </c>
      <c r="CP61" s="79">
        <f t="shared" si="9"/>
        <v>2</v>
      </c>
      <c r="CQ61" s="79">
        <f t="shared" ref="CQ61:DD61" si="10">SUM(CQ6:CQ60)</f>
        <v>2</v>
      </c>
      <c r="CR61" s="79">
        <f t="shared" si="10"/>
        <v>2</v>
      </c>
      <c r="CS61" s="79">
        <f t="shared" si="10"/>
        <v>2</v>
      </c>
      <c r="CT61" s="79">
        <f t="shared" si="10"/>
        <v>2</v>
      </c>
      <c r="CU61" s="79">
        <f t="shared" si="10"/>
        <v>3</v>
      </c>
      <c r="CV61" s="79">
        <f t="shared" si="10"/>
        <v>3</v>
      </c>
      <c r="CW61" s="79">
        <f t="shared" si="10"/>
        <v>3</v>
      </c>
      <c r="CX61" s="79">
        <f t="shared" si="10"/>
        <v>3</v>
      </c>
      <c r="CY61" s="79">
        <f t="shared" si="10"/>
        <v>3</v>
      </c>
      <c r="CZ61" s="79">
        <f t="shared" si="10"/>
        <v>3</v>
      </c>
      <c r="DA61" s="79">
        <f t="shared" si="10"/>
        <v>3</v>
      </c>
      <c r="DB61" s="79">
        <f t="shared" si="10"/>
        <v>3</v>
      </c>
      <c r="DC61" s="79">
        <f t="shared" si="10"/>
        <v>3</v>
      </c>
      <c r="DD61" s="79">
        <f t="shared" si="10"/>
        <v>2</v>
      </c>
      <c r="DE61" s="79">
        <f>SUM(AZ61:DD61)</f>
        <v>316</v>
      </c>
      <c r="DF61" s="79">
        <f t="shared" ref="DF61:EI61" si="11">SUM(DF6:DF60)</f>
        <v>1</v>
      </c>
      <c r="DG61" s="79">
        <f t="shared" si="11"/>
        <v>5</v>
      </c>
      <c r="DH61" s="79">
        <f t="shared" si="11"/>
        <v>5</v>
      </c>
      <c r="DI61" s="79">
        <f t="shared" si="11"/>
        <v>5</v>
      </c>
      <c r="DJ61" s="79">
        <f t="shared" si="11"/>
        <v>7</v>
      </c>
      <c r="DK61" s="79">
        <f t="shared" si="11"/>
        <v>8</v>
      </c>
      <c r="DL61" s="79">
        <f t="shared" si="11"/>
        <v>8</v>
      </c>
      <c r="DM61" s="79">
        <f t="shared" si="11"/>
        <v>7</v>
      </c>
      <c r="DN61" s="79">
        <f t="shared" si="11"/>
        <v>5</v>
      </c>
      <c r="DO61" s="79">
        <f t="shared" si="11"/>
        <v>5</v>
      </c>
      <c r="DP61" s="79">
        <f>SUM(DP7:DP60)</f>
        <v>4</v>
      </c>
      <c r="DQ61" s="79">
        <f>SUM(DQ7:DQ60)</f>
        <v>2</v>
      </c>
      <c r="DR61" s="79">
        <f>SUM(DR7:DR60)</f>
        <v>6</v>
      </c>
      <c r="DS61" s="79">
        <f>SUM(DS7:DS60)</f>
        <v>9</v>
      </c>
      <c r="DT61" s="79">
        <f>SUM(DT7:DT60)</f>
        <v>4</v>
      </c>
      <c r="DU61" s="79">
        <f t="shared" si="11"/>
        <v>8</v>
      </c>
      <c r="DV61" s="79">
        <f t="shared" si="11"/>
        <v>5</v>
      </c>
      <c r="DW61" s="79">
        <f t="shared" si="11"/>
        <v>2</v>
      </c>
      <c r="DX61" s="79">
        <f t="shared" si="11"/>
        <v>9</v>
      </c>
      <c r="DY61" s="79">
        <f t="shared" si="11"/>
        <v>2</v>
      </c>
      <c r="DZ61" s="79">
        <f t="shared" si="11"/>
        <v>10</v>
      </c>
      <c r="EA61" s="79">
        <f t="shared" si="11"/>
        <v>1</v>
      </c>
      <c r="EB61" s="79">
        <f t="shared" si="11"/>
        <v>15</v>
      </c>
      <c r="EC61" s="79">
        <f t="shared" si="11"/>
        <v>15</v>
      </c>
      <c r="ED61" s="79">
        <v>4</v>
      </c>
      <c r="EE61" s="79">
        <f t="shared" si="11"/>
        <v>5</v>
      </c>
      <c r="EF61" s="79">
        <f t="shared" si="11"/>
        <v>5</v>
      </c>
      <c r="EG61" s="79">
        <f t="shared" si="11"/>
        <v>3</v>
      </c>
      <c r="EH61" s="79">
        <f t="shared" si="11"/>
        <v>1</v>
      </c>
      <c r="EI61" s="79">
        <f t="shared" si="11"/>
        <v>2</v>
      </c>
      <c r="EJ61" s="79">
        <f>SUM(DF61:EI61)</f>
        <v>168</v>
      </c>
      <c r="EK61" s="79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</row>
    <row r="62" spans="1:209" s="16" customFormat="1" x14ac:dyDescent="0.75">
      <c r="A62" s="13"/>
      <c r="B62" s="15"/>
      <c r="C62" s="15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216"/>
      <c r="O62" s="152"/>
      <c r="P62" s="152"/>
      <c r="Q62" s="194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</row>
    <row r="63" spans="1:209" s="16" customFormat="1" x14ac:dyDescent="0.75">
      <c r="A63" s="13"/>
      <c r="B63" s="367" t="s">
        <v>342</v>
      </c>
      <c r="C63" s="367"/>
      <c r="D63" s="15"/>
      <c r="E63" s="183" t="s">
        <v>370</v>
      </c>
      <c r="F63" s="15"/>
      <c r="G63" s="15"/>
      <c r="H63" s="15"/>
      <c r="I63" s="15"/>
      <c r="J63" s="15"/>
      <c r="K63" s="15"/>
      <c r="L63" s="15"/>
      <c r="M63" s="15"/>
      <c r="N63" s="217"/>
      <c r="O63" s="15"/>
      <c r="P63" s="15"/>
      <c r="Q63" s="194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</row>
    <row r="64" spans="1:209" s="160" customFormat="1" x14ac:dyDescent="0.75">
      <c r="A64" s="157">
        <v>1</v>
      </c>
      <c r="B64" s="158" t="s">
        <v>3</v>
      </c>
      <c r="C64" s="35" t="s">
        <v>235</v>
      </c>
      <c r="D64" s="35"/>
      <c r="E64" s="35">
        <v>1</v>
      </c>
      <c r="F64" s="35">
        <v>1</v>
      </c>
      <c r="G64" s="35"/>
      <c r="H64" s="83">
        <f>AY64</f>
        <v>1</v>
      </c>
      <c r="I64" s="15">
        <v>1</v>
      </c>
      <c r="J64" s="83">
        <f>DE64</f>
        <v>0</v>
      </c>
      <c r="K64" s="15"/>
      <c r="L64" s="83">
        <f>EJ64</f>
        <v>0</v>
      </c>
      <c r="M64" s="15"/>
      <c r="N64" s="218">
        <f>H64+J64+L64</f>
        <v>1</v>
      </c>
      <c r="O64" s="83"/>
      <c r="P64" s="83"/>
      <c r="Q64" s="233"/>
      <c r="R64" s="61"/>
      <c r="S64" s="61"/>
      <c r="T64" s="61"/>
      <c r="U64" s="123"/>
      <c r="V64" s="62"/>
      <c r="W64" s="62"/>
      <c r="X64" s="62"/>
      <c r="Y64" s="62"/>
      <c r="Z64" s="114"/>
      <c r="AA64" s="114"/>
      <c r="AB64" s="118"/>
      <c r="AC64" s="63"/>
      <c r="AD64" s="63"/>
      <c r="AE64" s="64"/>
      <c r="AF64" s="64"/>
      <c r="AG64" s="64"/>
      <c r="AH64" s="128"/>
      <c r="AI64" s="65"/>
      <c r="AJ64" s="65"/>
      <c r="AK64" s="65">
        <v>1</v>
      </c>
      <c r="AL64" s="66"/>
      <c r="AM64" s="66"/>
      <c r="AN64" s="66"/>
      <c r="AO64" s="132"/>
      <c r="AP64" s="132"/>
      <c r="AQ64" s="132"/>
      <c r="AR64" s="66"/>
      <c r="AS64" s="66"/>
      <c r="AT64" s="66"/>
      <c r="AU64" s="66"/>
      <c r="AV64" s="67"/>
      <c r="AW64" s="67"/>
      <c r="AX64" s="67"/>
      <c r="AY64" s="84">
        <f t="shared" ref="AY64:AY71" si="12">SUM(W64:AX64)</f>
        <v>1</v>
      </c>
      <c r="AZ64" s="64"/>
      <c r="BA64" s="64"/>
      <c r="BB64" s="64"/>
      <c r="BC64" s="64"/>
      <c r="BD64" s="64"/>
      <c r="BE64" s="128"/>
      <c r="BF64" s="128"/>
      <c r="BG64" s="128"/>
      <c r="BH64" s="128"/>
      <c r="BI64" s="68"/>
      <c r="BJ64" s="68"/>
      <c r="BK64" s="69"/>
      <c r="BL64" s="69"/>
      <c r="BM64" s="136"/>
      <c r="BN64" s="136"/>
      <c r="BO64" s="136"/>
      <c r="BP64" s="136"/>
      <c r="BQ64" s="136"/>
      <c r="BR64" s="70"/>
      <c r="BS64" s="70"/>
      <c r="BT64" s="70"/>
      <c r="BU64" s="70"/>
      <c r="BV64" s="70"/>
      <c r="BW64" s="70"/>
      <c r="BX64" s="71"/>
      <c r="BY64" s="71"/>
      <c r="BZ64" s="71"/>
      <c r="CA64" s="71"/>
      <c r="CB64" s="71"/>
      <c r="CC64" s="71"/>
      <c r="CD64" s="71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3"/>
      <c r="CR64" s="73"/>
      <c r="CS64" s="73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72"/>
      <c r="DQ64" s="74"/>
      <c r="DR64" s="70"/>
      <c r="DS64" s="70"/>
      <c r="DT64" s="75"/>
      <c r="DU64" s="75"/>
      <c r="DV64" s="75"/>
      <c r="DW64" s="75"/>
      <c r="DX64" s="75"/>
      <c r="DY64" s="75"/>
      <c r="DZ64" s="75"/>
      <c r="EA64" s="75"/>
      <c r="EB64" s="72"/>
      <c r="EC64" s="72"/>
      <c r="ED64" s="250"/>
      <c r="EE64" s="74"/>
      <c r="EF64" s="74"/>
      <c r="EG64" s="74"/>
      <c r="EH64" s="74"/>
      <c r="EI64" s="74"/>
      <c r="EJ64" s="159"/>
      <c r="EK64" s="79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6"/>
      <c r="GW64" s="16"/>
      <c r="GX64" s="16"/>
      <c r="GY64" s="16"/>
      <c r="GZ64" s="16"/>
      <c r="HA64" s="16"/>
    </row>
    <row r="65" spans="1:209" s="160" customFormat="1" x14ac:dyDescent="0.75">
      <c r="A65" s="157">
        <v>2</v>
      </c>
      <c r="B65" s="158" t="s">
        <v>3</v>
      </c>
      <c r="C65" s="35" t="s">
        <v>202</v>
      </c>
      <c r="D65" s="35"/>
      <c r="E65" s="35">
        <v>1</v>
      </c>
      <c r="F65" s="35">
        <v>1</v>
      </c>
      <c r="G65" s="35"/>
      <c r="H65" s="83">
        <f t="shared" ref="H65:H128" si="13">AY65</f>
        <v>2</v>
      </c>
      <c r="I65" s="15">
        <v>1</v>
      </c>
      <c r="J65" s="83">
        <f t="shared" ref="J65:J128" si="14">DE65</f>
        <v>0</v>
      </c>
      <c r="K65" s="15"/>
      <c r="L65" s="83">
        <f t="shared" ref="L65:L128" si="15">EJ65</f>
        <v>0</v>
      </c>
      <c r="M65" s="15"/>
      <c r="N65" s="218">
        <f t="shared" ref="N65:N128" si="16">H65+J65+L65</f>
        <v>2</v>
      </c>
      <c r="O65" s="83"/>
      <c r="P65" s="83"/>
      <c r="Q65" s="233"/>
      <c r="R65" s="61"/>
      <c r="S65" s="61"/>
      <c r="T65" s="61"/>
      <c r="U65" s="123"/>
      <c r="V65" s="62"/>
      <c r="W65" s="62"/>
      <c r="X65" s="62"/>
      <c r="Y65" s="62"/>
      <c r="Z65" s="114"/>
      <c r="AA65" s="114"/>
      <c r="AB65" s="118"/>
      <c r="AC65" s="63"/>
      <c r="AD65" s="63"/>
      <c r="AE65" s="64"/>
      <c r="AF65" s="64"/>
      <c r="AG65" s="64"/>
      <c r="AH65" s="128"/>
      <c r="AI65" s="65">
        <v>1</v>
      </c>
      <c r="AJ65" s="65"/>
      <c r="AK65" s="65">
        <v>1</v>
      </c>
      <c r="AL65" s="66"/>
      <c r="AM65" s="66"/>
      <c r="AN65" s="66"/>
      <c r="AO65" s="132"/>
      <c r="AP65" s="132"/>
      <c r="AQ65" s="132"/>
      <c r="AR65" s="66"/>
      <c r="AS65" s="66"/>
      <c r="AT65" s="66"/>
      <c r="AU65" s="66"/>
      <c r="AV65" s="67"/>
      <c r="AW65" s="67"/>
      <c r="AX65" s="67"/>
      <c r="AY65" s="84">
        <f t="shared" si="12"/>
        <v>2</v>
      </c>
      <c r="AZ65" s="64"/>
      <c r="BA65" s="64"/>
      <c r="BB65" s="64"/>
      <c r="BC65" s="64"/>
      <c r="BD65" s="64"/>
      <c r="BE65" s="128"/>
      <c r="BF65" s="128"/>
      <c r="BG65" s="128"/>
      <c r="BH65" s="128"/>
      <c r="BI65" s="68"/>
      <c r="BJ65" s="68"/>
      <c r="BK65" s="69"/>
      <c r="BL65" s="69"/>
      <c r="BM65" s="136"/>
      <c r="BN65" s="136"/>
      <c r="BO65" s="136"/>
      <c r="BP65" s="136"/>
      <c r="BQ65" s="136"/>
      <c r="BR65" s="70"/>
      <c r="BS65" s="70"/>
      <c r="BT65" s="70"/>
      <c r="BU65" s="70"/>
      <c r="BV65" s="70"/>
      <c r="BW65" s="70"/>
      <c r="BX65" s="71"/>
      <c r="BY65" s="71"/>
      <c r="BZ65" s="71"/>
      <c r="CA65" s="71"/>
      <c r="CB65" s="71"/>
      <c r="CC65" s="71"/>
      <c r="CD65" s="71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3"/>
      <c r="CR65" s="73"/>
      <c r="CS65" s="73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72"/>
      <c r="DQ65" s="74"/>
      <c r="DR65" s="70"/>
      <c r="DS65" s="70"/>
      <c r="DT65" s="75"/>
      <c r="DU65" s="75"/>
      <c r="DV65" s="75"/>
      <c r="DW65" s="75"/>
      <c r="DX65" s="75"/>
      <c r="DY65" s="75"/>
      <c r="DZ65" s="75"/>
      <c r="EA65" s="75"/>
      <c r="EB65" s="72"/>
      <c r="EC65" s="72"/>
      <c r="ED65" s="250"/>
      <c r="EE65" s="74"/>
      <c r="EF65" s="74"/>
      <c r="EG65" s="74"/>
      <c r="EH65" s="74"/>
      <c r="EI65" s="74"/>
      <c r="EJ65" s="159"/>
      <c r="EK65" s="79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6"/>
      <c r="GW65" s="16"/>
      <c r="GX65" s="16"/>
      <c r="GY65" s="16"/>
      <c r="GZ65" s="16"/>
      <c r="HA65" s="16"/>
    </row>
    <row r="66" spans="1:209" s="160" customFormat="1" x14ac:dyDescent="0.75">
      <c r="A66" s="157">
        <v>3</v>
      </c>
      <c r="B66" s="158" t="s">
        <v>3</v>
      </c>
      <c r="C66" s="35" t="s">
        <v>203</v>
      </c>
      <c r="D66" s="35"/>
      <c r="E66" s="35">
        <v>1</v>
      </c>
      <c r="F66" s="35">
        <v>1</v>
      </c>
      <c r="G66" s="35"/>
      <c r="H66" s="83">
        <f t="shared" si="13"/>
        <v>1</v>
      </c>
      <c r="I66" s="15">
        <v>1</v>
      </c>
      <c r="J66" s="83">
        <f t="shared" si="14"/>
        <v>0</v>
      </c>
      <c r="K66" s="15"/>
      <c r="L66" s="83">
        <f t="shared" si="15"/>
        <v>0</v>
      </c>
      <c r="M66" s="15"/>
      <c r="N66" s="218">
        <f t="shared" si="16"/>
        <v>1</v>
      </c>
      <c r="O66" s="83"/>
      <c r="P66" s="83"/>
      <c r="Q66" s="233"/>
      <c r="R66" s="61"/>
      <c r="S66" s="61"/>
      <c r="T66" s="61"/>
      <c r="U66" s="123"/>
      <c r="V66" s="62"/>
      <c r="W66" s="62"/>
      <c r="X66" s="62"/>
      <c r="Y66" s="62"/>
      <c r="Z66" s="114"/>
      <c r="AA66" s="114"/>
      <c r="AB66" s="118"/>
      <c r="AC66" s="63"/>
      <c r="AD66" s="63"/>
      <c r="AE66" s="64"/>
      <c r="AF66" s="64"/>
      <c r="AG66" s="64"/>
      <c r="AH66" s="128"/>
      <c r="AI66" s="65">
        <v>1</v>
      </c>
      <c r="AJ66" s="65"/>
      <c r="AK66" s="65"/>
      <c r="AL66" s="66"/>
      <c r="AM66" s="66"/>
      <c r="AN66" s="66"/>
      <c r="AO66" s="132"/>
      <c r="AP66" s="132"/>
      <c r="AQ66" s="132"/>
      <c r="AR66" s="66"/>
      <c r="AS66" s="66"/>
      <c r="AT66" s="66"/>
      <c r="AU66" s="66"/>
      <c r="AV66" s="67"/>
      <c r="AW66" s="67"/>
      <c r="AX66" s="67"/>
      <c r="AY66" s="84">
        <f t="shared" si="12"/>
        <v>1</v>
      </c>
      <c r="AZ66" s="64"/>
      <c r="BA66" s="64"/>
      <c r="BB66" s="64"/>
      <c r="BC66" s="64"/>
      <c r="BD66" s="64"/>
      <c r="BE66" s="128"/>
      <c r="BF66" s="128"/>
      <c r="BG66" s="128"/>
      <c r="BH66" s="128"/>
      <c r="BI66" s="68"/>
      <c r="BJ66" s="68"/>
      <c r="BK66" s="69"/>
      <c r="BL66" s="69"/>
      <c r="BM66" s="136"/>
      <c r="BN66" s="136"/>
      <c r="BO66" s="136"/>
      <c r="BP66" s="136"/>
      <c r="BQ66" s="136"/>
      <c r="BR66" s="70"/>
      <c r="BS66" s="70"/>
      <c r="BT66" s="70"/>
      <c r="BU66" s="70"/>
      <c r="BV66" s="70"/>
      <c r="BW66" s="70"/>
      <c r="BX66" s="71"/>
      <c r="BY66" s="71"/>
      <c r="BZ66" s="71"/>
      <c r="CA66" s="71"/>
      <c r="CB66" s="71"/>
      <c r="CC66" s="71"/>
      <c r="CD66" s="71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3"/>
      <c r="CR66" s="73"/>
      <c r="CS66" s="73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72"/>
      <c r="DQ66" s="74"/>
      <c r="DR66" s="70"/>
      <c r="DS66" s="70"/>
      <c r="DT66" s="75"/>
      <c r="DU66" s="75"/>
      <c r="DV66" s="75"/>
      <c r="DW66" s="75"/>
      <c r="DX66" s="75"/>
      <c r="DY66" s="75"/>
      <c r="DZ66" s="75"/>
      <c r="EA66" s="75"/>
      <c r="EB66" s="72"/>
      <c r="EC66" s="72"/>
      <c r="ED66" s="250"/>
      <c r="EE66" s="74"/>
      <c r="EF66" s="74"/>
      <c r="EG66" s="74"/>
      <c r="EH66" s="74"/>
      <c r="EI66" s="74"/>
      <c r="EJ66" s="159"/>
      <c r="EK66" s="79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6"/>
      <c r="GW66" s="16"/>
      <c r="GX66" s="16"/>
      <c r="GY66" s="16"/>
      <c r="GZ66" s="16"/>
      <c r="HA66" s="16"/>
    </row>
    <row r="67" spans="1:209" s="160" customFormat="1" x14ac:dyDescent="0.75">
      <c r="A67" s="157">
        <v>4</v>
      </c>
      <c r="B67" s="158" t="s">
        <v>3</v>
      </c>
      <c r="C67" s="35" t="s">
        <v>245</v>
      </c>
      <c r="D67" s="35"/>
      <c r="E67" s="35">
        <v>1</v>
      </c>
      <c r="F67" s="35">
        <v>1</v>
      </c>
      <c r="G67" s="35"/>
      <c r="H67" s="83">
        <f t="shared" si="13"/>
        <v>1</v>
      </c>
      <c r="I67" s="15">
        <v>1</v>
      </c>
      <c r="J67" s="83">
        <f t="shared" si="14"/>
        <v>0</v>
      </c>
      <c r="K67" s="15"/>
      <c r="L67" s="83">
        <f t="shared" si="15"/>
        <v>0</v>
      </c>
      <c r="M67" s="15"/>
      <c r="N67" s="218">
        <f t="shared" si="16"/>
        <v>1</v>
      </c>
      <c r="O67" s="83"/>
      <c r="P67" s="83"/>
      <c r="Q67" s="233"/>
      <c r="R67" s="61"/>
      <c r="S67" s="61"/>
      <c r="T67" s="61"/>
      <c r="U67" s="123"/>
      <c r="V67" s="62"/>
      <c r="W67" s="62"/>
      <c r="X67" s="62"/>
      <c r="Y67" s="62"/>
      <c r="Z67" s="114"/>
      <c r="AA67" s="114"/>
      <c r="AB67" s="118"/>
      <c r="AC67" s="63"/>
      <c r="AD67" s="63"/>
      <c r="AE67" s="64"/>
      <c r="AF67" s="64"/>
      <c r="AG67" s="64"/>
      <c r="AH67" s="128"/>
      <c r="AI67" s="65"/>
      <c r="AJ67" s="65">
        <v>1</v>
      </c>
      <c r="AK67" s="65"/>
      <c r="AL67" s="66"/>
      <c r="AM67" s="66"/>
      <c r="AN67" s="66"/>
      <c r="AO67" s="132"/>
      <c r="AP67" s="132"/>
      <c r="AQ67" s="132"/>
      <c r="AR67" s="66"/>
      <c r="AS67" s="66"/>
      <c r="AT67" s="66"/>
      <c r="AU67" s="66"/>
      <c r="AV67" s="67"/>
      <c r="AW67" s="67"/>
      <c r="AX67" s="67"/>
      <c r="AY67" s="84">
        <f t="shared" si="12"/>
        <v>1</v>
      </c>
      <c r="AZ67" s="64"/>
      <c r="BA67" s="64"/>
      <c r="BB67" s="64"/>
      <c r="BC67" s="64"/>
      <c r="BD67" s="64"/>
      <c r="BE67" s="128"/>
      <c r="BF67" s="128"/>
      <c r="BG67" s="128"/>
      <c r="BH67" s="128"/>
      <c r="BI67" s="68"/>
      <c r="BJ67" s="68"/>
      <c r="BK67" s="69"/>
      <c r="BL67" s="69"/>
      <c r="BM67" s="136"/>
      <c r="BN67" s="136"/>
      <c r="BO67" s="136"/>
      <c r="BP67" s="136"/>
      <c r="BQ67" s="136"/>
      <c r="BR67" s="70"/>
      <c r="BS67" s="70"/>
      <c r="BT67" s="70"/>
      <c r="BU67" s="70"/>
      <c r="BV67" s="70"/>
      <c r="BW67" s="70"/>
      <c r="BX67" s="71"/>
      <c r="BY67" s="71"/>
      <c r="BZ67" s="71"/>
      <c r="CA67" s="71"/>
      <c r="CB67" s="71"/>
      <c r="CC67" s="71"/>
      <c r="CD67" s="71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3"/>
      <c r="CR67" s="73"/>
      <c r="CS67" s="73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72"/>
      <c r="DQ67" s="74"/>
      <c r="DR67" s="70"/>
      <c r="DS67" s="70"/>
      <c r="DT67" s="75"/>
      <c r="DU67" s="75"/>
      <c r="DV67" s="75"/>
      <c r="DW67" s="75"/>
      <c r="DX67" s="75"/>
      <c r="DY67" s="75"/>
      <c r="DZ67" s="75"/>
      <c r="EA67" s="75"/>
      <c r="EB67" s="72"/>
      <c r="EC67" s="72"/>
      <c r="ED67" s="250"/>
      <c r="EE67" s="74"/>
      <c r="EF67" s="74"/>
      <c r="EG67" s="74"/>
      <c r="EH67" s="74"/>
      <c r="EI67" s="74"/>
      <c r="EJ67" s="159"/>
      <c r="EK67" s="79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6"/>
      <c r="GW67" s="16"/>
      <c r="GX67" s="16"/>
      <c r="GY67" s="16"/>
      <c r="GZ67" s="16"/>
      <c r="HA67" s="16"/>
    </row>
    <row r="68" spans="1:209" s="160" customFormat="1" x14ac:dyDescent="0.75">
      <c r="A68" s="157">
        <v>5</v>
      </c>
      <c r="B68" s="158" t="s">
        <v>3</v>
      </c>
      <c r="C68" s="35" t="s">
        <v>246</v>
      </c>
      <c r="D68" s="35"/>
      <c r="E68" s="35">
        <v>1</v>
      </c>
      <c r="F68" s="35">
        <v>1</v>
      </c>
      <c r="G68" s="35"/>
      <c r="H68" s="83">
        <f t="shared" si="13"/>
        <v>1</v>
      </c>
      <c r="I68" s="15">
        <v>1</v>
      </c>
      <c r="J68" s="83">
        <f t="shared" si="14"/>
        <v>0</v>
      </c>
      <c r="K68" s="15"/>
      <c r="L68" s="83">
        <f t="shared" si="15"/>
        <v>0</v>
      </c>
      <c r="M68" s="15"/>
      <c r="N68" s="218">
        <f t="shared" si="16"/>
        <v>1</v>
      </c>
      <c r="O68" s="83"/>
      <c r="P68" s="83"/>
      <c r="Q68" s="233"/>
      <c r="R68" s="61"/>
      <c r="S68" s="61"/>
      <c r="T68" s="61"/>
      <c r="U68" s="123"/>
      <c r="V68" s="62"/>
      <c r="W68" s="62"/>
      <c r="X68" s="62"/>
      <c r="Y68" s="62"/>
      <c r="Z68" s="114"/>
      <c r="AA68" s="114"/>
      <c r="AB68" s="118"/>
      <c r="AC68" s="63"/>
      <c r="AD68" s="63"/>
      <c r="AE68" s="64"/>
      <c r="AF68" s="64"/>
      <c r="AG68" s="64"/>
      <c r="AH68" s="128"/>
      <c r="AI68" s="65"/>
      <c r="AJ68" s="65">
        <v>1</v>
      </c>
      <c r="AK68" s="65"/>
      <c r="AL68" s="66"/>
      <c r="AM68" s="66"/>
      <c r="AN68" s="66"/>
      <c r="AO68" s="132"/>
      <c r="AP68" s="132"/>
      <c r="AQ68" s="132"/>
      <c r="AR68" s="66"/>
      <c r="AS68" s="66"/>
      <c r="AT68" s="66"/>
      <c r="AU68" s="66"/>
      <c r="AV68" s="67"/>
      <c r="AW68" s="67"/>
      <c r="AX68" s="67"/>
      <c r="AY68" s="84">
        <f t="shared" si="12"/>
        <v>1</v>
      </c>
      <c r="AZ68" s="64"/>
      <c r="BA68" s="64"/>
      <c r="BB68" s="64"/>
      <c r="BC68" s="64"/>
      <c r="BD68" s="64"/>
      <c r="BE68" s="128"/>
      <c r="BF68" s="128"/>
      <c r="BG68" s="128"/>
      <c r="BH68" s="128"/>
      <c r="BI68" s="68"/>
      <c r="BJ68" s="68"/>
      <c r="BK68" s="69"/>
      <c r="BL68" s="69"/>
      <c r="BM68" s="136"/>
      <c r="BN68" s="136"/>
      <c r="BO68" s="136"/>
      <c r="BP68" s="136"/>
      <c r="BQ68" s="136"/>
      <c r="BR68" s="70"/>
      <c r="BS68" s="70"/>
      <c r="BT68" s="70"/>
      <c r="BU68" s="70"/>
      <c r="BV68" s="70"/>
      <c r="BW68" s="70"/>
      <c r="BX68" s="71"/>
      <c r="BY68" s="71"/>
      <c r="BZ68" s="71"/>
      <c r="CA68" s="71"/>
      <c r="CB68" s="71"/>
      <c r="CC68" s="71"/>
      <c r="CD68" s="71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3"/>
      <c r="CR68" s="73"/>
      <c r="CS68" s="73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72"/>
      <c r="DQ68" s="74"/>
      <c r="DR68" s="70"/>
      <c r="DS68" s="70"/>
      <c r="DT68" s="75"/>
      <c r="DU68" s="75"/>
      <c r="DV68" s="75"/>
      <c r="DW68" s="75"/>
      <c r="DX68" s="75"/>
      <c r="DY68" s="75"/>
      <c r="DZ68" s="75"/>
      <c r="EA68" s="75"/>
      <c r="EB68" s="72"/>
      <c r="EC68" s="72"/>
      <c r="ED68" s="250"/>
      <c r="EE68" s="74"/>
      <c r="EF68" s="74"/>
      <c r="EG68" s="74"/>
      <c r="EH68" s="74"/>
      <c r="EI68" s="74"/>
      <c r="EJ68" s="159"/>
      <c r="EK68" s="79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6"/>
      <c r="GW68" s="16"/>
      <c r="GX68" s="16"/>
      <c r="GY68" s="16"/>
      <c r="GZ68" s="16"/>
      <c r="HA68" s="16"/>
    </row>
    <row r="69" spans="1:209" s="160" customFormat="1" x14ac:dyDescent="0.75">
      <c r="A69" s="157">
        <v>6</v>
      </c>
      <c r="B69" s="158" t="s">
        <v>3</v>
      </c>
      <c r="C69" s="35" t="s">
        <v>204</v>
      </c>
      <c r="D69" s="35"/>
      <c r="E69" s="35">
        <v>1</v>
      </c>
      <c r="F69" s="35">
        <v>1</v>
      </c>
      <c r="G69" s="35"/>
      <c r="H69" s="83">
        <f t="shared" si="13"/>
        <v>2</v>
      </c>
      <c r="I69" s="15">
        <v>1</v>
      </c>
      <c r="J69" s="83">
        <f t="shared" si="14"/>
        <v>0</v>
      </c>
      <c r="K69" s="15"/>
      <c r="L69" s="83">
        <f t="shared" si="15"/>
        <v>0</v>
      </c>
      <c r="M69" s="15"/>
      <c r="N69" s="218">
        <f t="shared" si="16"/>
        <v>2</v>
      </c>
      <c r="O69" s="83"/>
      <c r="P69" s="83"/>
      <c r="Q69" s="233"/>
      <c r="R69" s="61"/>
      <c r="S69" s="61"/>
      <c r="T69" s="61"/>
      <c r="U69" s="123"/>
      <c r="V69" s="62"/>
      <c r="W69" s="62"/>
      <c r="X69" s="62"/>
      <c r="Y69" s="62"/>
      <c r="Z69" s="114"/>
      <c r="AA69" s="114"/>
      <c r="AB69" s="118"/>
      <c r="AC69" s="63"/>
      <c r="AD69" s="63"/>
      <c r="AE69" s="64"/>
      <c r="AF69" s="64"/>
      <c r="AG69" s="64"/>
      <c r="AH69" s="128"/>
      <c r="AI69" s="65">
        <v>1</v>
      </c>
      <c r="AJ69" s="65"/>
      <c r="AK69" s="65">
        <v>1</v>
      </c>
      <c r="AL69" s="66"/>
      <c r="AM69" s="66"/>
      <c r="AN69" s="66"/>
      <c r="AO69" s="132"/>
      <c r="AP69" s="132"/>
      <c r="AQ69" s="132"/>
      <c r="AR69" s="66"/>
      <c r="AS69" s="66"/>
      <c r="AT69" s="66"/>
      <c r="AU69" s="66"/>
      <c r="AV69" s="67"/>
      <c r="AW69" s="67"/>
      <c r="AX69" s="67"/>
      <c r="AY69" s="84">
        <f t="shared" si="12"/>
        <v>2</v>
      </c>
      <c r="AZ69" s="64"/>
      <c r="BA69" s="64"/>
      <c r="BB69" s="64"/>
      <c r="BC69" s="64"/>
      <c r="BD69" s="64"/>
      <c r="BE69" s="128"/>
      <c r="BF69" s="128"/>
      <c r="BG69" s="128"/>
      <c r="BH69" s="128"/>
      <c r="BI69" s="68"/>
      <c r="BJ69" s="68"/>
      <c r="BK69" s="69"/>
      <c r="BL69" s="69"/>
      <c r="BM69" s="136"/>
      <c r="BN69" s="136"/>
      <c r="BO69" s="136"/>
      <c r="BP69" s="136"/>
      <c r="BQ69" s="136"/>
      <c r="BR69" s="70"/>
      <c r="BS69" s="70"/>
      <c r="BT69" s="70"/>
      <c r="BU69" s="70"/>
      <c r="BV69" s="70"/>
      <c r="BW69" s="70"/>
      <c r="BX69" s="71"/>
      <c r="BY69" s="71"/>
      <c r="BZ69" s="71"/>
      <c r="CA69" s="71"/>
      <c r="CB69" s="71"/>
      <c r="CC69" s="71"/>
      <c r="CD69" s="71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3"/>
      <c r="CR69" s="73"/>
      <c r="CS69" s="73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72"/>
      <c r="DQ69" s="74"/>
      <c r="DR69" s="70"/>
      <c r="DS69" s="70"/>
      <c r="DT69" s="75"/>
      <c r="DU69" s="75"/>
      <c r="DV69" s="75"/>
      <c r="DW69" s="75"/>
      <c r="DX69" s="75"/>
      <c r="DY69" s="75"/>
      <c r="DZ69" s="75"/>
      <c r="EA69" s="75"/>
      <c r="EB69" s="72"/>
      <c r="EC69" s="72"/>
      <c r="ED69" s="250"/>
      <c r="EE69" s="74"/>
      <c r="EF69" s="74"/>
      <c r="EG69" s="74"/>
      <c r="EH69" s="74"/>
      <c r="EI69" s="74"/>
      <c r="EJ69" s="159"/>
      <c r="EK69" s="79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6"/>
      <c r="GW69" s="16"/>
      <c r="GX69" s="16"/>
      <c r="GY69" s="16"/>
      <c r="GZ69" s="16"/>
      <c r="HA69" s="16"/>
    </row>
    <row r="70" spans="1:209" s="160" customFormat="1" x14ac:dyDescent="0.75">
      <c r="A70" s="157">
        <v>7</v>
      </c>
      <c r="B70" s="158" t="s">
        <v>3</v>
      </c>
      <c r="C70" s="35" t="s">
        <v>205</v>
      </c>
      <c r="D70" s="35"/>
      <c r="E70" s="35">
        <v>1</v>
      </c>
      <c r="F70" s="35">
        <v>1</v>
      </c>
      <c r="G70" s="35"/>
      <c r="H70" s="83">
        <f t="shared" si="13"/>
        <v>3</v>
      </c>
      <c r="I70" s="15">
        <v>1</v>
      </c>
      <c r="J70" s="83">
        <f t="shared" si="14"/>
        <v>0</v>
      </c>
      <c r="K70" s="15"/>
      <c r="L70" s="83">
        <f t="shared" si="15"/>
        <v>0</v>
      </c>
      <c r="M70" s="15"/>
      <c r="N70" s="218">
        <f t="shared" si="16"/>
        <v>3</v>
      </c>
      <c r="O70" s="83"/>
      <c r="P70" s="83"/>
      <c r="Q70" s="233"/>
      <c r="R70" s="61"/>
      <c r="S70" s="61"/>
      <c r="T70" s="61"/>
      <c r="U70" s="123"/>
      <c r="V70" s="62"/>
      <c r="W70" s="62">
        <v>1</v>
      </c>
      <c r="X70" s="62"/>
      <c r="Y70" s="62"/>
      <c r="Z70" s="114"/>
      <c r="AA70" s="114"/>
      <c r="AB70" s="118"/>
      <c r="AC70" s="63"/>
      <c r="AD70" s="63"/>
      <c r="AE70" s="64"/>
      <c r="AF70" s="64"/>
      <c r="AG70" s="64"/>
      <c r="AH70" s="128"/>
      <c r="AI70" s="65">
        <v>1</v>
      </c>
      <c r="AJ70" s="65"/>
      <c r="AK70" s="65">
        <v>1</v>
      </c>
      <c r="AL70" s="66"/>
      <c r="AM70" s="66"/>
      <c r="AN70" s="66"/>
      <c r="AO70" s="132"/>
      <c r="AP70" s="132"/>
      <c r="AQ70" s="132"/>
      <c r="AR70" s="66"/>
      <c r="AS70" s="66"/>
      <c r="AT70" s="66"/>
      <c r="AU70" s="66"/>
      <c r="AV70" s="67"/>
      <c r="AW70" s="67"/>
      <c r="AX70" s="67"/>
      <c r="AY70" s="84">
        <f t="shared" si="12"/>
        <v>3</v>
      </c>
      <c r="AZ70" s="64"/>
      <c r="BA70" s="64"/>
      <c r="BB70" s="64"/>
      <c r="BC70" s="64"/>
      <c r="BD70" s="64"/>
      <c r="BE70" s="128"/>
      <c r="BF70" s="128"/>
      <c r="BG70" s="128"/>
      <c r="BH70" s="128"/>
      <c r="BI70" s="68"/>
      <c r="BJ70" s="68"/>
      <c r="BK70" s="69"/>
      <c r="BL70" s="69"/>
      <c r="BM70" s="136"/>
      <c r="BN70" s="136"/>
      <c r="BO70" s="136"/>
      <c r="BP70" s="136"/>
      <c r="BQ70" s="136"/>
      <c r="BR70" s="70"/>
      <c r="BS70" s="70"/>
      <c r="BT70" s="70"/>
      <c r="BU70" s="70"/>
      <c r="BV70" s="70"/>
      <c r="BW70" s="70"/>
      <c r="BX70" s="71"/>
      <c r="BY70" s="71"/>
      <c r="BZ70" s="71"/>
      <c r="CA70" s="71"/>
      <c r="CB70" s="71"/>
      <c r="CC70" s="71"/>
      <c r="CD70" s="71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3"/>
      <c r="CR70" s="73"/>
      <c r="CS70" s="73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72"/>
      <c r="DQ70" s="74"/>
      <c r="DR70" s="70"/>
      <c r="DS70" s="70"/>
      <c r="DT70" s="75"/>
      <c r="DU70" s="75"/>
      <c r="DV70" s="75"/>
      <c r="DW70" s="75"/>
      <c r="DX70" s="75"/>
      <c r="DY70" s="75"/>
      <c r="DZ70" s="75"/>
      <c r="EA70" s="75"/>
      <c r="EB70" s="72"/>
      <c r="EC70" s="72"/>
      <c r="ED70" s="250"/>
      <c r="EE70" s="74"/>
      <c r="EF70" s="74"/>
      <c r="EG70" s="74"/>
      <c r="EH70" s="74"/>
      <c r="EI70" s="74"/>
      <c r="EJ70" s="159"/>
      <c r="EK70" s="79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6"/>
      <c r="GW70" s="16"/>
      <c r="GX70" s="16"/>
      <c r="GY70" s="16"/>
      <c r="GZ70" s="16"/>
      <c r="HA70" s="16"/>
    </row>
    <row r="71" spans="1:209" s="160" customFormat="1" x14ac:dyDescent="0.75">
      <c r="A71" s="157">
        <v>8</v>
      </c>
      <c r="B71" s="158" t="s">
        <v>3</v>
      </c>
      <c r="C71" s="35" t="s">
        <v>66</v>
      </c>
      <c r="D71" s="35"/>
      <c r="E71" s="35">
        <v>1</v>
      </c>
      <c r="F71" s="35">
        <v>1</v>
      </c>
      <c r="G71" s="35"/>
      <c r="H71" s="83">
        <f t="shared" si="13"/>
        <v>3</v>
      </c>
      <c r="I71" s="15">
        <v>1</v>
      </c>
      <c r="J71" s="83">
        <f t="shared" si="14"/>
        <v>0</v>
      </c>
      <c r="K71" s="15"/>
      <c r="L71" s="83">
        <f t="shared" si="15"/>
        <v>0</v>
      </c>
      <c r="M71" s="15"/>
      <c r="N71" s="218">
        <f t="shared" si="16"/>
        <v>3</v>
      </c>
      <c r="O71" s="83"/>
      <c r="P71" s="83"/>
      <c r="Q71" s="233"/>
      <c r="R71" s="61"/>
      <c r="S71" s="61"/>
      <c r="T71" s="61"/>
      <c r="U71" s="123"/>
      <c r="V71" s="62"/>
      <c r="W71" s="62">
        <v>1</v>
      </c>
      <c r="X71" s="62"/>
      <c r="Y71" s="62"/>
      <c r="Z71" s="114"/>
      <c r="AA71" s="114"/>
      <c r="AB71" s="118"/>
      <c r="AC71" s="63"/>
      <c r="AD71" s="63"/>
      <c r="AE71" s="64"/>
      <c r="AF71" s="64"/>
      <c r="AG71" s="64"/>
      <c r="AH71" s="128"/>
      <c r="AI71" s="65">
        <v>1</v>
      </c>
      <c r="AJ71" s="65"/>
      <c r="AK71" s="65">
        <v>1</v>
      </c>
      <c r="AL71" s="66"/>
      <c r="AM71" s="66"/>
      <c r="AN71" s="66"/>
      <c r="AO71" s="132"/>
      <c r="AP71" s="132"/>
      <c r="AQ71" s="132"/>
      <c r="AR71" s="66"/>
      <c r="AS71" s="66"/>
      <c r="AT71" s="66"/>
      <c r="AU71" s="66"/>
      <c r="AV71" s="67"/>
      <c r="AW71" s="67"/>
      <c r="AX71" s="67"/>
      <c r="AY71" s="84">
        <f t="shared" si="12"/>
        <v>3</v>
      </c>
      <c r="AZ71" s="64"/>
      <c r="BA71" s="64"/>
      <c r="BB71" s="64"/>
      <c r="BC71" s="64"/>
      <c r="BD71" s="64"/>
      <c r="BE71" s="128"/>
      <c r="BF71" s="128"/>
      <c r="BG71" s="128"/>
      <c r="BH71" s="128"/>
      <c r="BI71" s="68"/>
      <c r="BJ71" s="68"/>
      <c r="BK71" s="69"/>
      <c r="BL71" s="69"/>
      <c r="BM71" s="136"/>
      <c r="BN71" s="136"/>
      <c r="BO71" s="136"/>
      <c r="BP71" s="136"/>
      <c r="BQ71" s="136"/>
      <c r="BR71" s="70"/>
      <c r="BS71" s="70"/>
      <c r="BT71" s="70"/>
      <c r="BU71" s="70"/>
      <c r="BV71" s="70"/>
      <c r="BW71" s="70"/>
      <c r="BX71" s="71"/>
      <c r="BY71" s="71"/>
      <c r="BZ71" s="71"/>
      <c r="CA71" s="71"/>
      <c r="CB71" s="71"/>
      <c r="CC71" s="71"/>
      <c r="CD71" s="71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3"/>
      <c r="CR71" s="73"/>
      <c r="CS71" s="73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72"/>
      <c r="DQ71" s="74"/>
      <c r="DR71" s="70"/>
      <c r="DS71" s="70"/>
      <c r="DT71" s="75"/>
      <c r="DU71" s="75"/>
      <c r="DV71" s="75"/>
      <c r="DW71" s="75"/>
      <c r="DX71" s="75"/>
      <c r="DY71" s="75"/>
      <c r="DZ71" s="75"/>
      <c r="EA71" s="75"/>
      <c r="EB71" s="72"/>
      <c r="EC71" s="72"/>
      <c r="ED71" s="250"/>
      <c r="EE71" s="74"/>
      <c r="EF71" s="74"/>
      <c r="EG71" s="74"/>
      <c r="EH71" s="74"/>
      <c r="EI71" s="74"/>
      <c r="EJ71" s="159"/>
      <c r="EK71" s="79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6"/>
      <c r="GW71" s="16"/>
      <c r="GX71" s="16"/>
      <c r="GY71" s="16"/>
      <c r="GZ71" s="16"/>
      <c r="HA71" s="16"/>
    </row>
    <row r="72" spans="1:209" s="160" customFormat="1" x14ac:dyDescent="0.75">
      <c r="A72" s="157">
        <v>9</v>
      </c>
      <c r="B72" s="158" t="s">
        <v>3</v>
      </c>
      <c r="C72" s="35" t="s">
        <v>136</v>
      </c>
      <c r="D72" s="35"/>
      <c r="E72" s="35">
        <v>1</v>
      </c>
      <c r="F72" s="35">
        <v>1</v>
      </c>
      <c r="G72" s="35"/>
      <c r="H72" s="83">
        <f t="shared" si="13"/>
        <v>0</v>
      </c>
      <c r="I72" s="15"/>
      <c r="J72" s="83">
        <f t="shared" si="14"/>
        <v>5</v>
      </c>
      <c r="K72" s="15">
        <v>1</v>
      </c>
      <c r="L72" s="83">
        <f t="shared" si="15"/>
        <v>0</v>
      </c>
      <c r="M72" s="15"/>
      <c r="N72" s="218">
        <f t="shared" si="16"/>
        <v>5</v>
      </c>
      <c r="O72" s="83">
        <v>1</v>
      </c>
      <c r="P72" s="83"/>
      <c r="Q72" s="233"/>
      <c r="R72" s="61"/>
      <c r="S72" s="61"/>
      <c r="T72" s="61"/>
      <c r="U72" s="123"/>
      <c r="V72" s="62"/>
      <c r="W72" s="62"/>
      <c r="X72" s="62"/>
      <c r="Y72" s="62"/>
      <c r="Z72" s="114"/>
      <c r="AA72" s="114"/>
      <c r="AB72" s="118"/>
      <c r="AC72" s="63"/>
      <c r="AD72" s="63"/>
      <c r="AE72" s="64"/>
      <c r="AF72" s="64"/>
      <c r="AG72" s="64"/>
      <c r="AH72" s="128"/>
      <c r="AI72" s="65"/>
      <c r="AJ72" s="65"/>
      <c r="AK72" s="65"/>
      <c r="AL72" s="66"/>
      <c r="AM72" s="66"/>
      <c r="AN72" s="66"/>
      <c r="AO72" s="132"/>
      <c r="AP72" s="132"/>
      <c r="AQ72" s="132"/>
      <c r="AR72" s="66"/>
      <c r="AS72" s="66"/>
      <c r="AT72" s="66"/>
      <c r="AU72" s="66"/>
      <c r="AV72" s="67"/>
      <c r="AW72" s="67"/>
      <c r="AX72" s="67"/>
      <c r="AY72" s="84"/>
      <c r="AZ72" s="64"/>
      <c r="BA72" s="64"/>
      <c r="BB72" s="64"/>
      <c r="BC72" s="64"/>
      <c r="BD72" s="64"/>
      <c r="BE72" s="128"/>
      <c r="BF72" s="128"/>
      <c r="BG72" s="128"/>
      <c r="BH72" s="128"/>
      <c r="BI72" s="68"/>
      <c r="BJ72" s="68"/>
      <c r="BK72" s="69"/>
      <c r="BL72" s="69"/>
      <c r="BM72" s="136"/>
      <c r="BN72" s="136"/>
      <c r="BO72" s="136"/>
      <c r="BP72" s="136"/>
      <c r="BQ72" s="136"/>
      <c r="BR72" s="70"/>
      <c r="BS72" s="70">
        <v>1</v>
      </c>
      <c r="BT72" s="70">
        <v>1</v>
      </c>
      <c r="BU72" s="70">
        <v>1</v>
      </c>
      <c r="BV72" s="70">
        <v>1</v>
      </c>
      <c r="BW72" s="70">
        <v>1</v>
      </c>
      <c r="BX72" s="71"/>
      <c r="BY72" s="71"/>
      <c r="BZ72" s="71"/>
      <c r="CA72" s="71"/>
      <c r="CB72" s="71"/>
      <c r="CC72" s="71"/>
      <c r="CD72" s="71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3"/>
      <c r="CR72" s="73"/>
      <c r="CS72" s="73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9">
        <f>SUM(BI72:DD72)</f>
        <v>5</v>
      </c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72"/>
      <c r="DQ72" s="74"/>
      <c r="DR72" s="70"/>
      <c r="DS72" s="70"/>
      <c r="DT72" s="75"/>
      <c r="DU72" s="75"/>
      <c r="DV72" s="75"/>
      <c r="DW72" s="75"/>
      <c r="DX72" s="75"/>
      <c r="DY72" s="75"/>
      <c r="DZ72" s="75"/>
      <c r="EA72" s="75"/>
      <c r="EB72" s="72"/>
      <c r="EC72" s="72"/>
      <c r="ED72" s="250"/>
      <c r="EE72" s="74"/>
      <c r="EF72" s="74"/>
      <c r="EG72" s="74"/>
      <c r="EH72" s="74"/>
      <c r="EI72" s="74"/>
      <c r="EJ72" s="159"/>
      <c r="EK72" s="79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6"/>
      <c r="GW72" s="16"/>
      <c r="GX72" s="16"/>
      <c r="GY72" s="16"/>
      <c r="GZ72" s="16"/>
      <c r="HA72" s="16"/>
    </row>
    <row r="73" spans="1:209" s="160" customFormat="1" x14ac:dyDescent="0.75">
      <c r="A73" s="157">
        <v>10</v>
      </c>
      <c r="B73" s="158" t="s">
        <v>3</v>
      </c>
      <c r="C73" s="35" t="s">
        <v>163</v>
      </c>
      <c r="D73" s="35"/>
      <c r="E73" s="35">
        <v>1</v>
      </c>
      <c r="F73" s="35">
        <v>1</v>
      </c>
      <c r="G73" s="35"/>
      <c r="H73" s="83">
        <f t="shared" si="13"/>
        <v>0</v>
      </c>
      <c r="I73" s="15"/>
      <c r="J73" s="83">
        <f t="shared" si="14"/>
        <v>5</v>
      </c>
      <c r="K73" s="15">
        <v>1</v>
      </c>
      <c r="L73" s="83">
        <f t="shared" si="15"/>
        <v>0</v>
      </c>
      <c r="M73" s="15"/>
      <c r="N73" s="218">
        <f t="shared" si="16"/>
        <v>5</v>
      </c>
      <c r="O73" s="83">
        <v>1</v>
      </c>
      <c r="P73" s="83"/>
      <c r="Q73" s="233"/>
      <c r="R73" s="61"/>
      <c r="S73" s="61"/>
      <c r="T73" s="61"/>
      <c r="U73" s="123"/>
      <c r="V73" s="62"/>
      <c r="W73" s="62"/>
      <c r="X73" s="62"/>
      <c r="Y73" s="62"/>
      <c r="Z73" s="114"/>
      <c r="AA73" s="114"/>
      <c r="AB73" s="118"/>
      <c r="AC73" s="63"/>
      <c r="AD73" s="63"/>
      <c r="AE73" s="64"/>
      <c r="AF73" s="64"/>
      <c r="AG73" s="64"/>
      <c r="AH73" s="128"/>
      <c r="AI73" s="65"/>
      <c r="AJ73" s="65"/>
      <c r="AK73" s="65"/>
      <c r="AL73" s="66"/>
      <c r="AM73" s="66"/>
      <c r="AN73" s="66"/>
      <c r="AO73" s="132"/>
      <c r="AP73" s="132"/>
      <c r="AQ73" s="132"/>
      <c r="AR73" s="66"/>
      <c r="AS73" s="66"/>
      <c r="AT73" s="66"/>
      <c r="AU73" s="66"/>
      <c r="AV73" s="67"/>
      <c r="AW73" s="67"/>
      <c r="AX73" s="67"/>
      <c r="AY73" s="84"/>
      <c r="AZ73" s="64"/>
      <c r="BA73" s="64"/>
      <c r="BB73" s="64"/>
      <c r="BC73" s="64"/>
      <c r="BD73" s="64"/>
      <c r="BE73" s="128"/>
      <c r="BF73" s="128"/>
      <c r="BG73" s="128"/>
      <c r="BH73" s="128"/>
      <c r="BI73" s="68"/>
      <c r="BJ73" s="68"/>
      <c r="BK73" s="69"/>
      <c r="BL73" s="69"/>
      <c r="BM73" s="136"/>
      <c r="BN73" s="136"/>
      <c r="BO73" s="136"/>
      <c r="BP73" s="136"/>
      <c r="BQ73" s="136"/>
      <c r="BR73" s="70"/>
      <c r="BS73" s="70">
        <v>1</v>
      </c>
      <c r="BT73" s="70">
        <v>1</v>
      </c>
      <c r="BU73" s="70">
        <v>1</v>
      </c>
      <c r="BV73" s="70">
        <v>1</v>
      </c>
      <c r="BW73" s="70">
        <v>1</v>
      </c>
      <c r="BX73" s="71"/>
      <c r="BY73" s="71"/>
      <c r="BZ73" s="71"/>
      <c r="CA73" s="71"/>
      <c r="CB73" s="71"/>
      <c r="CC73" s="71"/>
      <c r="CD73" s="71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3"/>
      <c r="CR73" s="73"/>
      <c r="CS73" s="73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9">
        <f>SUM(BI73:DD73)</f>
        <v>5</v>
      </c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72"/>
      <c r="DQ73" s="74"/>
      <c r="DR73" s="70"/>
      <c r="DS73" s="70"/>
      <c r="DT73" s="75"/>
      <c r="DU73" s="75"/>
      <c r="DV73" s="75"/>
      <c r="DW73" s="75"/>
      <c r="DX73" s="75"/>
      <c r="DY73" s="75"/>
      <c r="DZ73" s="75"/>
      <c r="EA73" s="75"/>
      <c r="EB73" s="72"/>
      <c r="EC73" s="72"/>
      <c r="ED73" s="250"/>
      <c r="EE73" s="74"/>
      <c r="EF73" s="74"/>
      <c r="EG73" s="74"/>
      <c r="EH73" s="74"/>
      <c r="EI73" s="74"/>
      <c r="EJ73" s="159"/>
      <c r="EK73" s="79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6"/>
      <c r="GW73" s="16"/>
      <c r="GX73" s="16"/>
      <c r="GY73" s="16"/>
      <c r="GZ73" s="16"/>
      <c r="HA73" s="16"/>
    </row>
    <row r="74" spans="1:209" s="160" customFormat="1" x14ac:dyDescent="0.75">
      <c r="A74" s="157">
        <v>11</v>
      </c>
      <c r="B74" s="158" t="s">
        <v>3</v>
      </c>
      <c r="C74" s="35" t="s">
        <v>207</v>
      </c>
      <c r="D74" s="35"/>
      <c r="E74" s="35">
        <v>1</v>
      </c>
      <c r="F74" s="35">
        <v>1</v>
      </c>
      <c r="G74" s="35"/>
      <c r="H74" s="83">
        <f t="shared" si="13"/>
        <v>3</v>
      </c>
      <c r="I74" s="15">
        <v>1</v>
      </c>
      <c r="J74" s="83">
        <f t="shared" si="14"/>
        <v>0</v>
      </c>
      <c r="K74" s="15"/>
      <c r="L74" s="83">
        <f t="shared" si="15"/>
        <v>0</v>
      </c>
      <c r="M74" s="15"/>
      <c r="N74" s="218">
        <f t="shared" si="16"/>
        <v>3</v>
      </c>
      <c r="O74" s="83"/>
      <c r="P74" s="83"/>
      <c r="Q74" s="233"/>
      <c r="R74" s="61"/>
      <c r="S74" s="61"/>
      <c r="T74" s="61"/>
      <c r="U74" s="123"/>
      <c r="V74" s="62"/>
      <c r="W74" s="62">
        <v>1</v>
      </c>
      <c r="X74" s="62"/>
      <c r="Y74" s="62"/>
      <c r="Z74" s="114"/>
      <c r="AA74" s="114"/>
      <c r="AB74" s="118"/>
      <c r="AC74" s="63"/>
      <c r="AD74" s="63"/>
      <c r="AE74" s="64"/>
      <c r="AF74" s="64"/>
      <c r="AG74" s="64"/>
      <c r="AH74" s="128"/>
      <c r="AI74" s="65">
        <v>1</v>
      </c>
      <c r="AJ74" s="65"/>
      <c r="AK74" s="65">
        <v>1</v>
      </c>
      <c r="AL74" s="66"/>
      <c r="AM74" s="66"/>
      <c r="AN74" s="66"/>
      <c r="AO74" s="132"/>
      <c r="AP74" s="132"/>
      <c r="AQ74" s="132"/>
      <c r="AR74" s="66"/>
      <c r="AS74" s="66"/>
      <c r="AT74" s="66"/>
      <c r="AU74" s="66"/>
      <c r="AV74" s="67"/>
      <c r="AW74" s="67"/>
      <c r="AX74" s="67"/>
      <c r="AY74" s="84">
        <f t="shared" ref="AY74:AY95" si="17">SUM(W74:AX74)</f>
        <v>3</v>
      </c>
      <c r="AZ74" s="64"/>
      <c r="BA74" s="64"/>
      <c r="BB74" s="64"/>
      <c r="BC74" s="64"/>
      <c r="BD74" s="64"/>
      <c r="BE74" s="128"/>
      <c r="BF74" s="128"/>
      <c r="BG74" s="128"/>
      <c r="BH74" s="128"/>
      <c r="BI74" s="68"/>
      <c r="BJ74" s="68"/>
      <c r="BK74" s="69"/>
      <c r="BL74" s="69"/>
      <c r="BM74" s="136"/>
      <c r="BN74" s="136"/>
      <c r="BO74" s="136"/>
      <c r="BP74" s="136"/>
      <c r="BQ74" s="136"/>
      <c r="BR74" s="70"/>
      <c r="BS74" s="70"/>
      <c r="BT74" s="70"/>
      <c r="BU74" s="70"/>
      <c r="BV74" s="70"/>
      <c r="BW74" s="70"/>
      <c r="BX74" s="71"/>
      <c r="BY74" s="71"/>
      <c r="BZ74" s="71"/>
      <c r="CA74" s="71"/>
      <c r="CB74" s="71"/>
      <c r="CC74" s="71"/>
      <c r="CD74" s="71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3"/>
      <c r="CR74" s="73"/>
      <c r="CS74" s="73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72"/>
      <c r="DQ74" s="74"/>
      <c r="DR74" s="70"/>
      <c r="DS74" s="70"/>
      <c r="DT74" s="75"/>
      <c r="DU74" s="75"/>
      <c r="DV74" s="75"/>
      <c r="DW74" s="75"/>
      <c r="DX74" s="75"/>
      <c r="DY74" s="75"/>
      <c r="DZ74" s="75"/>
      <c r="EA74" s="75"/>
      <c r="EB74" s="72"/>
      <c r="EC74" s="72"/>
      <c r="ED74" s="250"/>
      <c r="EE74" s="74"/>
      <c r="EF74" s="74"/>
      <c r="EG74" s="74"/>
      <c r="EH74" s="74"/>
      <c r="EI74" s="74"/>
      <c r="EJ74" s="159"/>
      <c r="EK74" s="79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6"/>
      <c r="GW74" s="16"/>
      <c r="GX74" s="16"/>
      <c r="GY74" s="16"/>
      <c r="GZ74" s="16"/>
      <c r="HA74" s="16"/>
    </row>
    <row r="75" spans="1:209" s="160" customFormat="1" x14ac:dyDescent="0.75">
      <c r="A75" s="157">
        <v>12</v>
      </c>
      <c r="B75" s="158" t="s">
        <v>3</v>
      </c>
      <c r="C75" s="35" t="s">
        <v>247</v>
      </c>
      <c r="D75" s="35"/>
      <c r="E75" s="35">
        <v>1</v>
      </c>
      <c r="F75" s="35">
        <v>1</v>
      </c>
      <c r="G75" s="35"/>
      <c r="H75" s="83">
        <f t="shared" si="13"/>
        <v>1</v>
      </c>
      <c r="I75" s="15">
        <v>1</v>
      </c>
      <c r="J75" s="83">
        <f t="shared" si="14"/>
        <v>0</v>
      </c>
      <c r="K75" s="15"/>
      <c r="L75" s="83">
        <f t="shared" si="15"/>
        <v>0</v>
      </c>
      <c r="M75" s="15"/>
      <c r="N75" s="218">
        <f t="shared" si="16"/>
        <v>1</v>
      </c>
      <c r="O75" s="83"/>
      <c r="P75" s="83"/>
      <c r="Q75" s="233"/>
      <c r="R75" s="61"/>
      <c r="S75" s="61"/>
      <c r="T75" s="61"/>
      <c r="U75" s="123"/>
      <c r="V75" s="62"/>
      <c r="W75" s="62"/>
      <c r="X75" s="62"/>
      <c r="Y75" s="62"/>
      <c r="Z75" s="114"/>
      <c r="AA75" s="114"/>
      <c r="AB75" s="118"/>
      <c r="AC75" s="63"/>
      <c r="AD75" s="63"/>
      <c r="AE75" s="64"/>
      <c r="AF75" s="64"/>
      <c r="AG75" s="64"/>
      <c r="AH75" s="128"/>
      <c r="AI75" s="65"/>
      <c r="AJ75" s="65">
        <v>1</v>
      </c>
      <c r="AK75" s="65"/>
      <c r="AL75" s="66"/>
      <c r="AM75" s="66"/>
      <c r="AN75" s="66"/>
      <c r="AO75" s="132"/>
      <c r="AP75" s="132"/>
      <c r="AQ75" s="132"/>
      <c r="AR75" s="66"/>
      <c r="AS75" s="66"/>
      <c r="AT75" s="66"/>
      <c r="AU75" s="66"/>
      <c r="AV75" s="67"/>
      <c r="AW75" s="67"/>
      <c r="AX75" s="67"/>
      <c r="AY75" s="84">
        <f t="shared" si="17"/>
        <v>1</v>
      </c>
      <c r="AZ75" s="64"/>
      <c r="BA75" s="64"/>
      <c r="BB75" s="64"/>
      <c r="BC75" s="64"/>
      <c r="BD75" s="64"/>
      <c r="BE75" s="128"/>
      <c r="BF75" s="128"/>
      <c r="BG75" s="128"/>
      <c r="BH75" s="128"/>
      <c r="BI75" s="68"/>
      <c r="BJ75" s="68"/>
      <c r="BK75" s="69"/>
      <c r="BL75" s="69"/>
      <c r="BM75" s="136"/>
      <c r="BN75" s="136"/>
      <c r="BO75" s="136"/>
      <c r="BP75" s="136"/>
      <c r="BQ75" s="136"/>
      <c r="BR75" s="70"/>
      <c r="BS75" s="70"/>
      <c r="BT75" s="70"/>
      <c r="BU75" s="70"/>
      <c r="BV75" s="70"/>
      <c r="BW75" s="70"/>
      <c r="BX75" s="71"/>
      <c r="BY75" s="71"/>
      <c r="BZ75" s="71"/>
      <c r="CA75" s="71"/>
      <c r="CB75" s="71"/>
      <c r="CC75" s="71"/>
      <c r="CD75" s="71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3"/>
      <c r="CR75" s="73"/>
      <c r="CS75" s="73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72"/>
      <c r="DQ75" s="74"/>
      <c r="DR75" s="70"/>
      <c r="DS75" s="70"/>
      <c r="DT75" s="75"/>
      <c r="DU75" s="75"/>
      <c r="DV75" s="75"/>
      <c r="DW75" s="75"/>
      <c r="DX75" s="75"/>
      <c r="DY75" s="75"/>
      <c r="DZ75" s="75"/>
      <c r="EA75" s="75"/>
      <c r="EB75" s="72"/>
      <c r="EC75" s="72"/>
      <c r="ED75" s="250"/>
      <c r="EE75" s="74"/>
      <c r="EF75" s="74"/>
      <c r="EG75" s="74"/>
      <c r="EH75" s="74"/>
      <c r="EI75" s="74"/>
      <c r="EJ75" s="159"/>
      <c r="EK75" s="79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6"/>
      <c r="GW75" s="16"/>
      <c r="GX75" s="16"/>
      <c r="GY75" s="16"/>
      <c r="GZ75" s="16"/>
      <c r="HA75" s="16"/>
    </row>
    <row r="76" spans="1:209" s="160" customFormat="1" x14ac:dyDescent="0.75">
      <c r="A76" s="157">
        <v>13</v>
      </c>
      <c r="B76" s="158" t="s">
        <v>3</v>
      </c>
      <c r="C76" s="35" t="s">
        <v>248</v>
      </c>
      <c r="D76" s="35"/>
      <c r="E76" s="35">
        <v>1</v>
      </c>
      <c r="F76" s="35">
        <v>1</v>
      </c>
      <c r="G76" s="35"/>
      <c r="H76" s="83">
        <f t="shared" si="13"/>
        <v>1</v>
      </c>
      <c r="I76" s="15">
        <v>1</v>
      </c>
      <c r="J76" s="83">
        <f t="shared" si="14"/>
        <v>0</v>
      </c>
      <c r="K76" s="15"/>
      <c r="L76" s="83">
        <f t="shared" si="15"/>
        <v>0</v>
      </c>
      <c r="M76" s="15"/>
      <c r="N76" s="218">
        <f t="shared" si="16"/>
        <v>1</v>
      </c>
      <c r="O76" s="83"/>
      <c r="P76" s="83"/>
      <c r="Q76" s="233"/>
      <c r="R76" s="61"/>
      <c r="S76" s="61"/>
      <c r="T76" s="61"/>
      <c r="U76" s="123"/>
      <c r="V76" s="62"/>
      <c r="W76" s="62"/>
      <c r="X76" s="62"/>
      <c r="Y76" s="62"/>
      <c r="Z76" s="114"/>
      <c r="AA76" s="114"/>
      <c r="AB76" s="118"/>
      <c r="AC76" s="63"/>
      <c r="AD76" s="63"/>
      <c r="AE76" s="64"/>
      <c r="AF76" s="64"/>
      <c r="AG76" s="64"/>
      <c r="AH76" s="128"/>
      <c r="AI76" s="65"/>
      <c r="AJ76" s="65">
        <v>1</v>
      </c>
      <c r="AK76" s="65"/>
      <c r="AL76" s="66"/>
      <c r="AM76" s="66"/>
      <c r="AN76" s="66"/>
      <c r="AO76" s="132"/>
      <c r="AP76" s="132"/>
      <c r="AQ76" s="132"/>
      <c r="AR76" s="66"/>
      <c r="AS76" s="66"/>
      <c r="AT76" s="66"/>
      <c r="AU76" s="66"/>
      <c r="AV76" s="67"/>
      <c r="AW76" s="67"/>
      <c r="AX76" s="67"/>
      <c r="AY76" s="84">
        <f t="shared" si="17"/>
        <v>1</v>
      </c>
      <c r="AZ76" s="64"/>
      <c r="BA76" s="64"/>
      <c r="BB76" s="64"/>
      <c r="BC76" s="64"/>
      <c r="BD76" s="64"/>
      <c r="BE76" s="128"/>
      <c r="BF76" s="128"/>
      <c r="BG76" s="128"/>
      <c r="BH76" s="128"/>
      <c r="BI76" s="68"/>
      <c r="BJ76" s="68"/>
      <c r="BK76" s="69"/>
      <c r="BL76" s="69"/>
      <c r="BM76" s="136"/>
      <c r="BN76" s="136"/>
      <c r="BO76" s="136"/>
      <c r="BP76" s="136"/>
      <c r="BQ76" s="136"/>
      <c r="BR76" s="70"/>
      <c r="BS76" s="70"/>
      <c r="BT76" s="70"/>
      <c r="BU76" s="70"/>
      <c r="BV76" s="70"/>
      <c r="BW76" s="70"/>
      <c r="BX76" s="71"/>
      <c r="BY76" s="71"/>
      <c r="BZ76" s="71"/>
      <c r="CA76" s="71"/>
      <c r="CB76" s="71"/>
      <c r="CC76" s="71"/>
      <c r="CD76" s="71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3"/>
      <c r="CR76" s="73"/>
      <c r="CS76" s="73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72"/>
      <c r="DQ76" s="74"/>
      <c r="DR76" s="70"/>
      <c r="DS76" s="70"/>
      <c r="DT76" s="75"/>
      <c r="DU76" s="75"/>
      <c r="DV76" s="75"/>
      <c r="DW76" s="75"/>
      <c r="DX76" s="75"/>
      <c r="DY76" s="75"/>
      <c r="DZ76" s="75"/>
      <c r="EA76" s="75"/>
      <c r="EB76" s="72"/>
      <c r="EC76" s="72"/>
      <c r="ED76" s="250"/>
      <c r="EE76" s="74"/>
      <c r="EF76" s="74"/>
      <c r="EG76" s="74"/>
      <c r="EH76" s="74"/>
      <c r="EI76" s="74"/>
      <c r="EJ76" s="159"/>
      <c r="EK76" s="79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6"/>
      <c r="GW76" s="16"/>
      <c r="GX76" s="16"/>
      <c r="GY76" s="16"/>
      <c r="GZ76" s="16"/>
      <c r="HA76" s="16"/>
    </row>
    <row r="77" spans="1:209" s="160" customFormat="1" x14ac:dyDescent="0.75">
      <c r="A77" s="157">
        <v>14</v>
      </c>
      <c r="B77" s="158" t="s">
        <v>3</v>
      </c>
      <c r="C77" s="35" t="s">
        <v>208</v>
      </c>
      <c r="D77" s="35"/>
      <c r="E77" s="35">
        <v>1</v>
      </c>
      <c r="F77" s="35">
        <v>1</v>
      </c>
      <c r="G77" s="35"/>
      <c r="H77" s="83">
        <f t="shared" si="13"/>
        <v>2</v>
      </c>
      <c r="I77" s="15">
        <v>1</v>
      </c>
      <c r="J77" s="83">
        <f t="shared" si="14"/>
        <v>0</v>
      </c>
      <c r="K77" s="15"/>
      <c r="L77" s="83">
        <f t="shared" si="15"/>
        <v>0</v>
      </c>
      <c r="M77" s="15"/>
      <c r="N77" s="218">
        <f t="shared" si="16"/>
        <v>2</v>
      </c>
      <c r="O77" s="83"/>
      <c r="P77" s="83"/>
      <c r="Q77" s="233"/>
      <c r="R77" s="61"/>
      <c r="S77" s="61"/>
      <c r="T77" s="61"/>
      <c r="U77" s="123"/>
      <c r="V77" s="62"/>
      <c r="W77" s="62"/>
      <c r="X77" s="62"/>
      <c r="Y77" s="62"/>
      <c r="Z77" s="114"/>
      <c r="AA77" s="114"/>
      <c r="AB77" s="118"/>
      <c r="AC77" s="63"/>
      <c r="AD77" s="63"/>
      <c r="AE77" s="64"/>
      <c r="AF77" s="64"/>
      <c r="AG77" s="64"/>
      <c r="AH77" s="128"/>
      <c r="AI77" s="65">
        <v>1</v>
      </c>
      <c r="AJ77" s="65"/>
      <c r="AK77" s="65">
        <v>1</v>
      </c>
      <c r="AL77" s="66"/>
      <c r="AM77" s="66"/>
      <c r="AN77" s="66"/>
      <c r="AO77" s="132"/>
      <c r="AP77" s="132"/>
      <c r="AQ77" s="132"/>
      <c r="AR77" s="66"/>
      <c r="AS77" s="66"/>
      <c r="AT77" s="66"/>
      <c r="AU77" s="66"/>
      <c r="AV77" s="67"/>
      <c r="AW77" s="67"/>
      <c r="AX77" s="67"/>
      <c r="AY77" s="84">
        <f t="shared" si="17"/>
        <v>2</v>
      </c>
      <c r="AZ77" s="64"/>
      <c r="BA77" s="64"/>
      <c r="BB77" s="64"/>
      <c r="BC77" s="64"/>
      <c r="BD77" s="64"/>
      <c r="BE77" s="128"/>
      <c r="BF77" s="128"/>
      <c r="BG77" s="128"/>
      <c r="BH77" s="128"/>
      <c r="BI77" s="68"/>
      <c r="BJ77" s="68"/>
      <c r="BK77" s="69"/>
      <c r="BL77" s="69"/>
      <c r="BM77" s="136"/>
      <c r="BN77" s="136"/>
      <c r="BO77" s="136"/>
      <c r="BP77" s="136"/>
      <c r="BQ77" s="136"/>
      <c r="BR77" s="70"/>
      <c r="BS77" s="70"/>
      <c r="BT77" s="70"/>
      <c r="BU77" s="70"/>
      <c r="BV77" s="70"/>
      <c r="BW77" s="70"/>
      <c r="BX77" s="71"/>
      <c r="BY77" s="71"/>
      <c r="BZ77" s="71"/>
      <c r="CA77" s="71"/>
      <c r="CB77" s="71"/>
      <c r="CC77" s="71"/>
      <c r="CD77" s="71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3"/>
      <c r="CR77" s="73"/>
      <c r="CS77" s="73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72"/>
      <c r="DQ77" s="74"/>
      <c r="DR77" s="70"/>
      <c r="DS77" s="70"/>
      <c r="DT77" s="75"/>
      <c r="DU77" s="75"/>
      <c r="DV77" s="75"/>
      <c r="DW77" s="75"/>
      <c r="DX77" s="75"/>
      <c r="DY77" s="75"/>
      <c r="DZ77" s="75"/>
      <c r="EA77" s="75"/>
      <c r="EB77" s="72"/>
      <c r="EC77" s="72"/>
      <c r="ED77" s="250"/>
      <c r="EE77" s="74"/>
      <c r="EF77" s="74"/>
      <c r="EG77" s="74"/>
      <c r="EH77" s="74"/>
      <c r="EI77" s="74"/>
      <c r="EJ77" s="159"/>
      <c r="EK77" s="79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6"/>
      <c r="GW77" s="16"/>
      <c r="GX77" s="16"/>
      <c r="GY77" s="16"/>
      <c r="GZ77" s="16"/>
      <c r="HA77" s="16"/>
    </row>
    <row r="78" spans="1:209" s="160" customFormat="1" x14ac:dyDescent="0.75">
      <c r="A78" s="157">
        <v>15</v>
      </c>
      <c r="B78" s="158" t="s">
        <v>3</v>
      </c>
      <c r="C78" s="35" t="s">
        <v>67</v>
      </c>
      <c r="D78" s="35"/>
      <c r="E78" s="35">
        <v>1</v>
      </c>
      <c r="F78" s="35">
        <v>1</v>
      </c>
      <c r="G78" s="35"/>
      <c r="H78" s="83">
        <f t="shared" si="13"/>
        <v>3</v>
      </c>
      <c r="I78" s="15">
        <v>1</v>
      </c>
      <c r="J78" s="83">
        <f t="shared" si="14"/>
        <v>0</v>
      </c>
      <c r="K78" s="15"/>
      <c r="L78" s="83">
        <f t="shared" si="15"/>
        <v>0</v>
      </c>
      <c r="M78" s="15"/>
      <c r="N78" s="218">
        <f t="shared" si="16"/>
        <v>3</v>
      </c>
      <c r="O78" s="83"/>
      <c r="P78" s="83"/>
      <c r="Q78" s="233"/>
      <c r="R78" s="61"/>
      <c r="S78" s="61"/>
      <c r="T78" s="61"/>
      <c r="U78" s="123"/>
      <c r="V78" s="62"/>
      <c r="W78" s="62">
        <v>1</v>
      </c>
      <c r="X78" s="62"/>
      <c r="Y78" s="62"/>
      <c r="Z78" s="114"/>
      <c r="AA78" s="114"/>
      <c r="AB78" s="118"/>
      <c r="AC78" s="63"/>
      <c r="AD78" s="63"/>
      <c r="AE78" s="64"/>
      <c r="AF78" s="64"/>
      <c r="AG78" s="64"/>
      <c r="AH78" s="128"/>
      <c r="AI78" s="65">
        <v>1</v>
      </c>
      <c r="AJ78" s="65"/>
      <c r="AK78" s="65">
        <v>1</v>
      </c>
      <c r="AL78" s="66"/>
      <c r="AM78" s="66"/>
      <c r="AN78" s="66"/>
      <c r="AO78" s="132"/>
      <c r="AP78" s="132"/>
      <c r="AQ78" s="132"/>
      <c r="AR78" s="66"/>
      <c r="AS78" s="66"/>
      <c r="AT78" s="66"/>
      <c r="AU78" s="66"/>
      <c r="AV78" s="67"/>
      <c r="AW78" s="67"/>
      <c r="AX78" s="67"/>
      <c r="AY78" s="84">
        <f t="shared" si="17"/>
        <v>3</v>
      </c>
      <c r="AZ78" s="64"/>
      <c r="BA78" s="64"/>
      <c r="BB78" s="64"/>
      <c r="BC78" s="64"/>
      <c r="BD78" s="64"/>
      <c r="BE78" s="128"/>
      <c r="BF78" s="128"/>
      <c r="BG78" s="128"/>
      <c r="BH78" s="128"/>
      <c r="BI78" s="68"/>
      <c r="BJ78" s="68"/>
      <c r="BK78" s="69"/>
      <c r="BL78" s="69"/>
      <c r="BM78" s="136"/>
      <c r="BN78" s="136"/>
      <c r="BO78" s="136"/>
      <c r="BP78" s="136"/>
      <c r="BQ78" s="136"/>
      <c r="BR78" s="70"/>
      <c r="BS78" s="70"/>
      <c r="BT78" s="70"/>
      <c r="BU78" s="70"/>
      <c r="BV78" s="70"/>
      <c r="BW78" s="70"/>
      <c r="BX78" s="71"/>
      <c r="BY78" s="71"/>
      <c r="BZ78" s="71"/>
      <c r="CA78" s="71"/>
      <c r="CB78" s="71"/>
      <c r="CC78" s="71"/>
      <c r="CD78" s="71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3"/>
      <c r="CR78" s="73"/>
      <c r="CS78" s="73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72"/>
      <c r="DQ78" s="74"/>
      <c r="DR78" s="70"/>
      <c r="DS78" s="70"/>
      <c r="DT78" s="75"/>
      <c r="DU78" s="75"/>
      <c r="DV78" s="75"/>
      <c r="DW78" s="75"/>
      <c r="DX78" s="75"/>
      <c r="DY78" s="75"/>
      <c r="DZ78" s="75"/>
      <c r="EA78" s="75"/>
      <c r="EB78" s="72"/>
      <c r="EC78" s="72"/>
      <c r="ED78" s="250"/>
      <c r="EE78" s="74"/>
      <c r="EF78" s="74"/>
      <c r="EG78" s="74"/>
      <c r="EH78" s="74"/>
      <c r="EI78" s="74"/>
      <c r="EJ78" s="159"/>
      <c r="EK78" s="79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6"/>
      <c r="GW78" s="16"/>
      <c r="GX78" s="16"/>
      <c r="GY78" s="16"/>
      <c r="GZ78" s="16"/>
      <c r="HA78" s="16"/>
    </row>
    <row r="79" spans="1:209" s="160" customFormat="1" x14ac:dyDescent="0.75">
      <c r="A79" s="157">
        <v>16</v>
      </c>
      <c r="B79" s="158" t="s">
        <v>3</v>
      </c>
      <c r="C79" s="36" t="s">
        <v>249</v>
      </c>
      <c r="D79" s="36"/>
      <c r="E79" s="36">
        <v>1</v>
      </c>
      <c r="F79" s="36">
        <v>1</v>
      </c>
      <c r="G79" s="36"/>
      <c r="H79" s="83">
        <f t="shared" si="13"/>
        <v>1</v>
      </c>
      <c r="I79" s="15">
        <v>1</v>
      </c>
      <c r="J79" s="83">
        <f t="shared" si="14"/>
        <v>0</v>
      </c>
      <c r="K79" s="13"/>
      <c r="L79" s="83">
        <f t="shared" si="15"/>
        <v>0</v>
      </c>
      <c r="M79" s="13"/>
      <c r="N79" s="218">
        <f t="shared" si="16"/>
        <v>1</v>
      </c>
      <c r="O79" s="83"/>
      <c r="P79" s="83"/>
      <c r="Q79" s="233"/>
      <c r="R79" s="61"/>
      <c r="S79" s="61"/>
      <c r="T79" s="61"/>
      <c r="U79" s="123"/>
      <c r="V79" s="62"/>
      <c r="W79" s="62"/>
      <c r="X79" s="62"/>
      <c r="Y79" s="62"/>
      <c r="Z79" s="114"/>
      <c r="AA79" s="114"/>
      <c r="AB79" s="118"/>
      <c r="AC79" s="63"/>
      <c r="AD79" s="63"/>
      <c r="AE79" s="64"/>
      <c r="AF79" s="64"/>
      <c r="AG79" s="64"/>
      <c r="AH79" s="128"/>
      <c r="AI79" s="65"/>
      <c r="AJ79" s="65">
        <v>1</v>
      </c>
      <c r="AK79" s="65"/>
      <c r="AL79" s="66"/>
      <c r="AM79" s="66"/>
      <c r="AN79" s="66"/>
      <c r="AO79" s="132"/>
      <c r="AP79" s="132"/>
      <c r="AQ79" s="132"/>
      <c r="AR79" s="66"/>
      <c r="AS79" s="66"/>
      <c r="AT79" s="66"/>
      <c r="AU79" s="66"/>
      <c r="AV79" s="67"/>
      <c r="AW79" s="67"/>
      <c r="AX79" s="67"/>
      <c r="AY79" s="84">
        <f t="shared" si="17"/>
        <v>1</v>
      </c>
      <c r="AZ79" s="64"/>
      <c r="BA79" s="64"/>
      <c r="BB79" s="64"/>
      <c r="BC79" s="64"/>
      <c r="BD79" s="64"/>
      <c r="BE79" s="128"/>
      <c r="BF79" s="128"/>
      <c r="BG79" s="128"/>
      <c r="BH79" s="128"/>
      <c r="BI79" s="68"/>
      <c r="BJ79" s="68"/>
      <c r="BK79" s="69"/>
      <c r="BL79" s="69"/>
      <c r="BM79" s="136"/>
      <c r="BN79" s="136"/>
      <c r="BO79" s="136"/>
      <c r="BP79" s="136"/>
      <c r="BQ79" s="136"/>
      <c r="BR79" s="70"/>
      <c r="BS79" s="70"/>
      <c r="BT79" s="70"/>
      <c r="BU79" s="70"/>
      <c r="BV79" s="70"/>
      <c r="BW79" s="70"/>
      <c r="BX79" s="71"/>
      <c r="BY79" s="71"/>
      <c r="BZ79" s="71"/>
      <c r="CA79" s="71"/>
      <c r="CB79" s="71"/>
      <c r="CC79" s="71"/>
      <c r="CD79" s="71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3"/>
      <c r="CR79" s="73"/>
      <c r="CS79" s="73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72"/>
      <c r="DQ79" s="74"/>
      <c r="DR79" s="70"/>
      <c r="DS79" s="70"/>
      <c r="DT79" s="75"/>
      <c r="DU79" s="75"/>
      <c r="DV79" s="75"/>
      <c r="DW79" s="75"/>
      <c r="DX79" s="75"/>
      <c r="DY79" s="75"/>
      <c r="DZ79" s="75"/>
      <c r="EA79" s="75"/>
      <c r="EB79" s="72"/>
      <c r="EC79" s="72"/>
      <c r="ED79" s="250"/>
      <c r="EE79" s="74"/>
      <c r="EF79" s="74"/>
      <c r="EG79" s="74"/>
      <c r="EH79" s="74"/>
      <c r="EI79" s="74"/>
      <c r="EJ79" s="159"/>
      <c r="EK79" s="79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6"/>
      <c r="GW79" s="16"/>
      <c r="GX79" s="16"/>
      <c r="GY79" s="16"/>
      <c r="GZ79" s="16"/>
      <c r="HA79" s="16"/>
    </row>
    <row r="80" spans="1:209" s="160" customFormat="1" x14ac:dyDescent="0.75">
      <c r="A80" s="157">
        <v>17</v>
      </c>
      <c r="B80" s="158" t="s">
        <v>3</v>
      </c>
      <c r="C80" s="35" t="s">
        <v>70</v>
      </c>
      <c r="D80" s="35"/>
      <c r="E80" s="35">
        <v>1</v>
      </c>
      <c r="F80" s="35">
        <v>1</v>
      </c>
      <c r="G80" s="35"/>
      <c r="H80" s="83">
        <f t="shared" si="13"/>
        <v>9</v>
      </c>
      <c r="I80" s="15">
        <v>1</v>
      </c>
      <c r="J80" s="83">
        <f t="shared" si="14"/>
        <v>13</v>
      </c>
      <c r="K80" s="15">
        <v>1</v>
      </c>
      <c r="L80" s="83">
        <f t="shared" si="15"/>
        <v>9</v>
      </c>
      <c r="M80" s="15">
        <v>1</v>
      </c>
      <c r="N80" s="218">
        <f t="shared" si="16"/>
        <v>31</v>
      </c>
      <c r="O80" s="83">
        <v>1</v>
      </c>
      <c r="P80" s="83">
        <v>1</v>
      </c>
      <c r="Q80" s="233"/>
      <c r="R80" s="61"/>
      <c r="S80" s="61"/>
      <c r="T80" s="61"/>
      <c r="U80" s="123"/>
      <c r="V80" s="62"/>
      <c r="W80" s="62"/>
      <c r="X80" s="62"/>
      <c r="Y80" s="62"/>
      <c r="Z80" s="114"/>
      <c r="AA80" s="114"/>
      <c r="AB80" s="118"/>
      <c r="AC80" s="63"/>
      <c r="AD80" s="63">
        <v>1</v>
      </c>
      <c r="AE80" s="63">
        <v>1</v>
      </c>
      <c r="AF80" s="63">
        <v>1</v>
      </c>
      <c r="AG80" s="63">
        <v>1</v>
      </c>
      <c r="AH80" s="128"/>
      <c r="AI80" s="65">
        <v>1</v>
      </c>
      <c r="AJ80" s="65"/>
      <c r="AK80" s="65">
        <v>1</v>
      </c>
      <c r="AL80" s="66">
        <v>1</v>
      </c>
      <c r="AM80" s="66">
        <v>1</v>
      </c>
      <c r="AN80" s="66">
        <v>1</v>
      </c>
      <c r="AO80" s="132"/>
      <c r="AP80" s="132"/>
      <c r="AQ80" s="132"/>
      <c r="AR80" s="66"/>
      <c r="AS80" s="66"/>
      <c r="AT80" s="66"/>
      <c r="AU80" s="66"/>
      <c r="AV80" s="67"/>
      <c r="AW80" s="67"/>
      <c r="AX80" s="67"/>
      <c r="AY80" s="84">
        <f t="shared" si="17"/>
        <v>9</v>
      </c>
      <c r="AZ80" s="64"/>
      <c r="BA80" s="64"/>
      <c r="BB80" s="64"/>
      <c r="BC80" s="64"/>
      <c r="BD80" s="64"/>
      <c r="BE80" s="128"/>
      <c r="BF80" s="128"/>
      <c r="BG80" s="128"/>
      <c r="BH80" s="128"/>
      <c r="BI80" s="68">
        <v>1</v>
      </c>
      <c r="BJ80" s="68">
        <v>1</v>
      </c>
      <c r="BK80" s="69">
        <v>1</v>
      </c>
      <c r="BL80" s="69"/>
      <c r="BM80" s="136">
        <v>1</v>
      </c>
      <c r="BN80" s="136">
        <v>1</v>
      </c>
      <c r="BO80" s="136">
        <v>1</v>
      </c>
      <c r="BP80" s="136">
        <v>1</v>
      </c>
      <c r="BQ80" s="136">
        <v>1</v>
      </c>
      <c r="BR80" s="70"/>
      <c r="BS80" s="70">
        <v>1</v>
      </c>
      <c r="BT80" s="70">
        <v>1</v>
      </c>
      <c r="BU80" s="70">
        <v>1</v>
      </c>
      <c r="BV80" s="70">
        <v>1</v>
      </c>
      <c r="BW80" s="70">
        <v>1</v>
      </c>
      <c r="BX80" s="71"/>
      <c r="BY80" s="71"/>
      <c r="BZ80" s="71"/>
      <c r="CA80" s="71"/>
      <c r="CB80" s="71"/>
      <c r="CC80" s="71"/>
      <c r="CD80" s="71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3"/>
      <c r="CR80" s="73"/>
      <c r="CS80" s="73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9">
        <f>SUM(BI80:DD80)</f>
        <v>13</v>
      </c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72"/>
      <c r="DQ80" s="74"/>
      <c r="DR80" s="70"/>
      <c r="DS80" s="70"/>
      <c r="DT80" s="75"/>
      <c r="DU80" s="75">
        <v>1</v>
      </c>
      <c r="DV80" s="75"/>
      <c r="DW80" s="75">
        <v>1</v>
      </c>
      <c r="DX80" s="75"/>
      <c r="DY80" s="75">
        <v>1</v>
      </c>
      <c r="DZ80" s="75"/>
      <c r="EA80" s="75">
        <v>1</v>
      </c>
      <c r="EB80" s="72">
        <v>1</v>
      </c>
      <c r="EC80" s="72">
        <v>1</v>
      </c>
      <c r="ED80" s="250"/>
      <c r="EE80" s="74">
        <v>1</v>
      </c>
      <c r="EF80" s="74">
        <v>1</v>
      </c>
      <c r="EG80" s="74">
        <v>1</v>
      </c>
      <c r="EH80" s="74"/>
      <c r="EI80" s="74"/>
      <c r="EJ80" s="159">
        <f>SUM(DU80:EI80)</f>
        <v>9</v>
      </c>
      <c r="EK80" s="79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6"/>
      <c r="GW80" s="16"/>
      <c r="GX80" s="16"/>
      <c r="GY80" s="16"/>
      <c r="GZ80" s="16"/>
      <c r="HA80" s="16"/>
    </row>
    <row r="81" spans="1:209" s="160" customFormat="1" x14ac:dyDescent="0.75">
      <c r="A81" s="157">
        <v>18</v>
      </c>
      <c r="B81" s="158" t="s">
        <v>3</v>
      </c>
      <c r="C81" s="35" t="s">
        <v>250</v>
      </c>
      <c r="D81" s="35"/>
      <c r="E81" s="35">
        <v>1</v>
      </c>
      <c r="F81" s="35">
        <v>1</v>
      </c>
      <c r="G81" s="35"/>
      <c r="H81" s="83">
        <f t="shared" si="13"/>
        <v>1</v>
      </c>
      <c r="I81" s="15">
        <v>1</v>
      </c>
      <c r="J81" s="83">
        <f t="shared" si="14"/>
        <v>0</v>
      </c>
      <c r="K81" s="15"/>
      <c r="L81" s="83">
        <f t="shared" si="15"/>
        <v>0</v>
      </c>
      <c r="M81" s="15"/>
      <c r="N81" s="218">
        <f t="shared" si="16"/>
        <v>1</v>
      </c>
      <c r="O81" s="83"/>
      <c r="P81" s="83"/>
      <c r="Q81" s="233"/>
      <c r="R81" s="61"/>
      <c r="S81" s="61"/>
      <c r="T81" s="61"/>
      <c r="U81" s="123"/>
      <c r="V81" s="62"/>
      <c r="W81" s="62"/>
      <c r="X81" s="62"/>
      <c r="Y81" s="62"/>
      <c r="Z81" s="114"/>
      <c r="AA81" s="114"/>
      <c r="AB81" s="118"/>
      <c r="AC81" s="63"/>
      <c r="AD81" s="63"/>
      <c r="AE81" s="63"/>
      <c r="AF81" s="63"/>
      <c r="AG81" s="63"/>
      <c r="AH81" s="128"/>
      <c r="AI81" s="65"/>
      <c r="AJ81" s="65">
        <v>1</v>
      </c>
      <c r="AK81" s="65"/>
      <c r="AL81" s="66"/>
      <c r="AM81" s="66"/>
      <c r="AN81" s="66"/>
      <c r="AO81" s="132"/>
      <c r="AP81" s="132"/>
      <c r="AQ81" s="132"/>
      <c r="AR81" s="66"/>
      <c r="AS81" s="66"/>
      <c r="AT81" s="66"/>
      <c r="AU81" s="66"/>
      <c r="AV81" s="67"/>
      <c r="AW81" s="67"/>
      <c r="AX81" s="67"/>
      <c r="AY81" s="84">
        <f t="shared" si="17"/>
        <v>1</v>
      </c>
      <c r="AZ81" s="64"/>
      <c r="BA81" s="64"/>
      <c r="BB81" s="64"/>
      <c r="BC81" s="64"/>
      <c r="BD81" s="64"/>
      <c r="BE81" s="128"/>
      <c r="BF81" s="128"/>
      <c r="BG81" s="128"/>
      <c r="BH81" s="128"/>
      <c r="BI81" s="68"/>
      <c r="BJ81" s="68"/>
      <c r="BK81" s="69"/>
      <c r="BL81" s="69"/>
      <c r="BM81" s="136"/>
      <c r="BN81" s="136"/>
      <c r="BO81" s="136"/>
      <c r="BP81" s="136"/>
      <c r="BQ81" s="136"/>
      <c r="BR81" s="70"/>
      <c r="BS81" s="70"/>
      <c r="BT81" s="70"/>
      <c r="BU81" s="70"/>
      <c r="BV81" s="70"/>
      <c r="BW81" s="70"/>
      <c r="BX81" s="71"/>
      <c r="BY81" s="71"/>
      <c r="BZ81" s="71"/>
      <c r="CA81" s="71"/>
      <c r="CB81" s="71"/>
      <c r="CC81" s="71"/>
      <c r="CD81" s="71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3"/>
      <c r="CR81" s="73"/>
      <c r="CS81" s="73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72"/>
      <c r="DQ81" s="74"/>
      <c r="DR81" s="70"/>
      <c r="DS81" s="70"/>
      <c r="DT81" s="75"/>
      <c r="DU81" s="75"/>
      <c r="DV81" s="75"/>
      <c r="DW81" s="75"/>
      <c r="DX81" s="75"/>
      <c r="DY81" s="75"/>
      <c r="DZ81" s="75"/>
      <c r="EA81" s="75"/>
      <c r="EB81" s="72"/>
      <c r="EC81" s="72"/>
      <c r="ED81" s="250"/>
      <c r="EE81" s="74"/>
      <c r="EF81" s="74"/>
      <c r="EG81" s="74"/>
      <c r="EH81" s="74"/>
      <c r="EI81" s="74"/>
      <c r="EJ81" s="159"/>
      <c r="EK81" s="79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6"/>
      <c r="GW81" s="16"/>
      <c r="GX81" s="16"/>
      <c r="GY81" s="16"/>
      <c r="GZ81" s="16"/>
      <c r="HA81" s="16"/>
    </row>
    <row r="82" spans="1:209" s="160" customFormat="1" x14ac:dyDescent="0.75">
      <c r="A82" s="157">
        <v>19</v>
      </c>
      <c r="B82" s="158" t="s">
        <v>3</v>
      </c>
      <c r="C82" s="35" t="s">
        <v>251</v>
      </c>
      <c r="D82" s="35"/>
      <c r="E82" s="35">
        <v>1</v>
      </c>
      <c r="F82" s="35">
        <v>1</v>
      </c>
      <c r="G82" s="35"/>
      <c r="H82" s="83">
        <f t="shared" si="13"/>
        <v>1</v>
      </c>
      <c r="I82" s="15">
        <v>1</v>
      </c>
      <c r="J82" s="83">
        <f t="shared" si="14"/>
        <v>0</v>
      </c>
      <c r="K82" s="15"/>
      <c r="L82" s="83">
        <f t="shared" si="15"/>
        <v>0</v>
      </c>
      <c r="M82" s="15"/>
      <c r="N82" s="218">
        <f t="shared" si="16"/>
        <v>1</v>
      </c>
      <c r="O82" s="83"/>
      <c r="P82" s="83"/>
      <c r="Q82" s="233"/>
      <c r="R82" s="61"/>
      <c r="S82" s="61"/>
      <c r="T82" s="61"/>
      <c r="U82" s="123"/>
      <c r="V82" s="62"/>
      <c r="W82" s="62"/>
      <c r="X82" s="62"/>
      <c r="Y82" s="62"/>
      <c r="Z82" s="114"/>
      <c r="AA82" s="114"/>
      <c r="AB82" s="118"/>
      <c r="AC82" s="63"/>
      <c r="AD82" s="63"/>
      <c r="AE82" s="63"/>
      <c r="AF82" s="63"/>
      <c r="AG82" s="63"/>
      <c r="AH82" s="128"/>
      <c r="AI82" s="65"/>
      <c r="AJ82" s="65">
        <v>1</v>
      </c>
      <c r="AK82" s="65"/>
      <c r="AL82" s="66"/>
      <c r="AM82" s="66"/>
      <c r="AN82" s="66"/>
      <c r="AO82" s="132"/>
      <c r="AP82" s="132"/>
      <c r="AQ82" s="132"/>
      <c r="AR82" s="66"/>
      <c r="AS82" s="66"/>
      <c r="AT82" s="66"/>
      <c r="AU82" s="66"/>
      <c r="AV82" s="67"/>
      <c r="AW82" s="67"/>
      <c r="AX82" s="67"/>
      <c r="AY82" s="84">
        <f t="shared" si="17"/>
        <v>1</v>
      </c>
      <c r="AZ82" s="64"/>
      <c r="BA82" s="64"/>
      <c r="BB82" s="64"/>
      <c r="BC82" s="64"/>
      <c r="BD82" s="64"/>
      <c r="BE82" s="128"/>
      <c r="BF82" s="128"/>
      <c r="BG82" s="128"/>
      <c r="BH82" s="128"/>
      <c r="BI82" s="68"/>
      <c r="BJ82" s="68"/>
      <c r="BK82" s="69"/>
      <c r="BL82" s="69"/>
      <c r="BM82" s="136"/>
      <c r="BN82" s="136"/>
      <c r="BO82" s="136"/>
      <c r="BP82" s="136"/>
      <c r="BQ82" s="136"/>
      <c r="BR82" s="70"/>
      <c r="BS82" s="70"/>
      <c r="BT82" s="70"/>
      <c r="BU82" s="70"/>
      <c r="BV82" s="70"/>
      <c r="BW82" s="70"/>
      <c r="BX82" s="71"/>
      <c r="BY82" s="71"/>
      <c r="BZ82" s="71"/>
      <c r="CA82" s="71"/>
      <c r="CB82" s="71"/>
      <c r="CC82" s="71"/>
      <c r="CD82" s="71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3"/>
      <c r="CR82" s="73"/>
      <c r="CS82" s="73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72"/>
      <c r="DQ82" s="74"/>
      <c r="DR82" s="70"/>
      <c r="DS82" s="70"/>
      <c r="DT82" s="75"/>
      <c r="DU82" s="75"/>
      <c r="DV82" s="75"/>
      <c r="DW82" s="75"/>
      <c r="DX82" s="75"/>
      <c r="DY82" s="75"/>
      <c r="DZ82" s="75"/>
      <c r="EA82" s="75"/>
      <c r="EB82" s="72"/>
      <c r="EC82" s="72"/>
      <c r="ED82" s="250"/>
      <c r="EE82" s="74"/>
      <c r="EF82" s="74"/>
      <c r="EG82" s="74"/>
      <c r="EH82" s="74"/>
      <c r="EI82" s="74"/>
      <c r="EJ82" s="159"/>
      <c r="EK82" s="79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6"/>
      <c r="GW82" s="16"/>
      <c r="GX82" s="16"/>
      <c r="GY82" s="16"/>
      <c r="GZ82" s="16"/>
      <c r="HA82" s="16"/>
    </row>
    <row r="83" spans="1:209" s="160" customFormat="1" x14ac:dyDescent="0.75">
      <c r="A83" s="157">
        <v>20</v>
      </c>
      <c r="B83" s="158" t="s">
        <v>3</v>
      </c>
      <c r="C83" s="35" t="s">
        <v>252</v>
      </c>
      <c r="D83" s="35"/>
      <c r="E83" s="35">
        <v>1</v>
      </c>
      <c r="F83" s="35">
        <v>1</v>
      </c>
      <c r="G83" s="35"/>
      <c r="H83" s="83">
        <f t="shared" si="13"/>
        <v>1</v>
      </c>
      <c r="I83" s="15">
        <v>1</v>
      </c>
      <c r="J83" s="83">
        <f t="shared" si="14"/>
        <v>0</v>
      </c>
      <c r="K83" s="15"/>
      <c r="L83" s="83">
        <f t="shared" si="15"/>
        <v>0</v>
      </c>
      <c r="M83" s="15"/>
      <c r="N83" s="218">
        <f t="shared" si="16"/>
        <v>1</v>
      </c>
      <c r="O83" s="83"/>
      <c r="P83" s="83"/>
      <c r="Q83" s="233"/>
      <c r="R83" s="61"/>
      <c r="S83" s="61"/>
      <c r="T83" s="61"/>
      <c r="U83" s="123"/>
      <c r="V83" s="62"/>
      <c r="W83" s="62"/>
      <c r="X83" s="62"/>
      <c r="Y83" s="62"/>
      <c r="Z83" s="114"/>
      <c r="AA83" s="114"/>
      <c r="AB83" s="118"/>
      <c r="AC83" s="63"/>
      <c r="AD83" s="63"/>
      <c r="AE83" s="64"/>
      <c r="AF83" s="64"/>
      <c r="AG83" s="64"/>
      <c r="AH83" s="128"/>
      <c r="AI83" s="65"/>
      <c r="AJ83" s="65">
        <v>1</v>
      </c>
      <c r="AK83" s="65"/>
      <c r="AL83" s="66"/>
      <c r="AM83" s="66"/>
      <c r="AN83" s="66"/>
      <c r="AO83" s="132"/>
      <c r="AP83" s="132"/>
      <c r="AQ83" s="132"/>
      <c r="AR83" s="66"/>
      <c r="AS83" s="66"/>
      <c r="AT83" s="66"/>
      <c r="AU83" s="66"/>
      <c r="AV83" s="67"/>
      <c r="AW83" s="67"/>
      <c r="AX83" s="67"/>
      <c r="AY83" s="84">
        <f t="shared" si="17"/>
        <v>1</v>
      </c>
      <c r="AZ83" s="64"/>
      <c r="BA83" s="64"/>
      <c r="BB83" s="64"/>
      <c r="BC83" s="64"/>
      <c r="BD83" s="64"/>
      <c r="BE83" s="128"/>
      <c r="BF83" s="128"/>
      <c r="BG83" s="128"/>
      <c r="BH83" s="128"/>
      <c r="BI83" s="68"/>
      <c r="BJ83" s="68"/>
      <c r="BK83" s="69"/>
      <c r="BL83" s="69"/>
      <c r="BM83" s="136"/>
      <c r="BN83" s="136"/>
      <c r="BO83" s="136"/>
      <c r="BP83" s="136"/>
      <c r="BQ83" s="136"/>
      <c r="BR83" s="70"/>
      <c r="BS83" s="70"/>
      <c r="BT83" s="70"/>
      <c r="BU83" s="70"/>
      <c r="BV83" s="70"/>
      <c r="BW83" s="70"/>
      <c r="BX83" s="71"/>
      <c r="BY83" s="71"/>
      <c r="BZ83" s="71"/>
      <c r="CA83" s="71"/>
      <c r="CB83" s="71"/>
      <c r="CC83" s="71"/>
      <c r="CD83" s="71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3"/>
      <c r="CR83" s="73"/>
      <c r="CS83" s="73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72"/>
      <c r="DQ83" s="74"/>
      <c r="DR83" s="70"/>
      <c r="DS83" s="70"/>
      <c r="DT83" s="75"/>
      <c r="DU83" s="75"/>
      <c r="DV83" s="75"/>
      <c r="DW83" s="75"/>
      <c r="DX83" s="75"/>
      <c r="DY83" s="75"/>
      <c r="DZ83" s="75"/>
      <c r="EA83" s="75"/>
      <c r="EB83" s="72"/>
      <c r="EC83" s="72"/>
      <c r="ED83" s="250"/>
      <c r="EE83" s="74"/>
      <c r="EF83" s="74"/>
      <c r="EG83" s="74"/>
      <c r="EH83" s="74"/>
      <c r="EI83" s="74"/>
      <c r="EJ83" s="159"/>
      <c r="EK83" s="79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6"/>
      <c r="GW83" s="16"/>
      <c r="GX83" s="16"/>
      <c r="GY83" s="16"/>
      <c r="GZ83" s="16"/>
      <c r="HA83" s="16"/>
    </row>
    <row r="84" spans="1:209" s="160" customFormat="1" x14ac:dyDescent="0.75">
      <c r="A84" s="157">
        <v>21</v>
      </c>
      <c r="B84" s="158" t="s">
        <v>3</v>
      </c>
      <c r="C84" s="35" t="s">
        <v>210</v>
      </c>
      <c r="D84" s="35"/>
      <c r="E84" s="35">
        <v>1</v>
      </c>
      <c r="F84" s="35">
        <v>1</v>
      </c>
      <c r="G84" s="35"/>
      <c r="H84" s="83">
        <f t="shared" si="13"/>
        <v>1</v>
      </c>
      <c r="I84" s="15">
        <v>1</v>
      </c>
      <c r="J84" s="83">
        <f t="shared" si="14"/>
        <v>0</v>
      </c>
      <c r="K84" s="15"/>
      <c r="L84" s="83">
        <f t="shared" si="15"/>
        <v>0</v>
      </c>
      <c r="M84" s="15"/>
      <c r="N84" s="218">
        <f t="shared" si="16"/>
        <v>1</v>
      </c>
      <c r="O84" s="83"/>
      <c r="P84" s="83"/>
      <c r="Q84" s="233"/>
      <c r="R84" s="61"/>
      <c r="S84" s="61"/>
      <c r="T84" s="61"/>
      <c r="U84" s="123"/>
      <c r="V84" s="62"/>
      <c r="W84" s="62"/>
      <c r="X84" s="62"/>
      <c r="Y84" s="62"/>
      <c r="Z84" s="114"/>
      <c r="AA84" s="114"/>
      <c r="AB84" s="118"/>
      <c r="AC84" s="63"/>
      <c r="AD84" s="63"/>
      <c r="AE84" s="64"/>
      <c r="AF84" s="64"/>
      <c r="AG84" s="64"/>
      <c r="AH84" s="128"/>
      <c r="AI84" s="65">
        <v>1</v>
      </c>
      <c r="AJ84" s="65"/>
      <c r="AK84" s="65"/>
      <c r="AL84" s="66"/>
      <c r="AM84" s="66"/>
      <c r="AN84" s="66"/>
      <c r="AO84" s="132"/>
      <c r="AP84" s="132"/>
      <c r="AQ84" s="132"/>
      <c r="AR84" s="66"/>
      <c r="AS84" s="66"/>
      <c r="AT84" s="66"/>
      <c r="AU84" s="66"/>
      <c r="AV84" s="67"/>
      <c r="AW84" s="67"/>
      <c r="AX84" s="67"/>
      <c r="AY84" s="84">
        <f t="shared" si="17"/>
        <v>1</v>
      </c>
      <c r="AZ84" s="64"/>
      <c r="BA84" s="64"/>
      <c r="BB84" s="64"/>
      <c r="BC84" s="64"/>
      <c r="BD84" s="64"/>
      <c r="BE84" s="128"/>
      <c r="BF84" s="128"/>
      <c r="BG84" s="128"/>
      <c r="BH84" s="128"/>
      <c r="BI84" s="68"/>
      <c r="BJ84" s="68"/>
      <c r="BK84" s="69"/>
      <c r="BL84" s="69"/>
      <c r="BM84" s="136"/>
      <c r="BN84" s="136"/>
      <c r="BO84" s="136"/>
      <c r="BP84" s="136"/>
      <c r="BQ84" s="136"/>
      <c r="BR84" s="70"/>
      <c r="BS84" s="70"/>
      <c r="BT84" s="70"/>
      <c r="BU84" s="70"/>
      <c r="BV84" s="70"/>
      <c r="BW84" s="70"/>
      <c r="BX84" s="71"/>
      <c r="BY84" s="71"/>
      <c r="BZ84" s="71"/>
      <c r="CA84" s="71"/>
      <c r="CB84" s="71"/>
      <c r="CC84" s="71"/>
      <c r="CD84" s="71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3"/>
      <c r="CR84" s="73"/>
      <c r="CS84" s="73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72"/>
      <c r="DQ84" s="74"/>
      <c r="DR84" s="70"/>
      <c r="DS84" s="70"/>
      <c r="DT84" s="75"/>
      <c r="DU84" s="75"/>
      <c r="DV84" s="75"/>
      <c r="DW84" s="75"/>
      <c r="DX84" s="75"/>
      <c r="DY84" s="75"/>
      <c r="DZ84" s="75"/>
      <c r="EA84" s="75"/>
      <c r="EB84" s="72"/>
      <c r="EC84" s="72"/>
      <c r="ED84" s="250"/>
      <c r="EE84" s="74"/>
      <c r="EF84" s="74"/>
      <c r="EG84" s="74"/>
      <c r="EH84" s="74"/>
      <c r="EI84" s="74"/>
      <c r="EJ84" s="159"/>
      <c r="EK84" s="79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6"/>
      <c r="GW84" s="16"/>
      <c r="GX84" s="16"/>
      <c r="GY84" s="16"/>
      <c r="GZ84" s="16"/>
      <c r="HA84" s="16"/>
    </row>
    <row r="85" spans="1:209" s="160" customFormat="1" x14ac:dyDescent="0.75">
      <c r="A85" s="157">
        <v>22</v>
      </c>
      <c r="B85" s="158" t="s">
        <v>3</v>
      </c>
      <c r="C85" s="35" t="s">
        <v>211</v>
      </c>
      <c r="D85" s="35"/>
      <c r="E85" s="35">
        <v>1</v>
      </c>
      <c r="F85" s="35">
        <v>1</v>
      </c>
      <c r="G85" s="35"/>
      <c r="H85" s="83">
        <f t="shared" si="13"/>
        <v>1</v>
      </c>
      <c r="I85" s="15">
        <v>1</v>
      </c>
      <c r="J85" s="83">
        <f t="shared" si="14"/>
        <v>0</v>
      </c>
      <c r="K85" s="15"/>
      <c r="L85" s="83">
        <f t="shared" si="15"/>
        <v>0</v>
      </c>
      <c r="M85" s="15"/>
      <c r="N85" s="218">
        <f t="shared" si="16"/>
        <v>1</v>
      </c>
      <c r="O85" s="83"/>
      <c r="P85" s="83"/>
      <c r="Q85" s="233"/>
      <c r="R85" s="61"/>
      <c r="S85" s="61"/>
      <c r="T85" s="61"/>
      <c r="U85" s="123"/>
      <c r="V85" s="62"/>
      <c r="W85" s="62"/>
      <c r="X85" s="62"/>
      <c r="Y85" s="62"/>
      <c r="Z85" s="114"/>
      <c r="AA85" s="114"/>
      <c r="AB85" s="118"/>
      <c r="AC85" s="63"/>
      <c r="AD85" s="63"/>
      <c r="AE85" s="64"/>
      <c r="AF85" s="64"/>
      <c r="AG85" s="64"/>
      <c r="AH85" s="128"/>
      <c r="AI85" s="65">
        <v>1</v>
      </c>
      <c r="AJ85" s="65"/>
      <c r="AK85" s="65"/>
      <c r="AL85" s="66"/>
      <c r="AM85" s="66"/>
      <c r="AN85" s="66"/>
      <c r="AO85" s="132"/>
      <c r="AP85" s="132"/>
      <c r="AQ85" s="132"/>
      <c r="AR85" s="66"/>
      <c r="AS85" s="66"/>
      <c r="AT85" s="66"/>
      <c r="AU85" s="66"/>
      <c r="AV85" s="67"/>
      <c r="AW85" s="67"/>
      <c r="AX85" s="67"/>
      <c r="AY85" s="84">
        <f t="shared" si="17"/>
        <v>1</v>
      </c>
      <c r="AZ85" s="64"/>
      <c r="BA85" s="64"/>
      <c r="BB85" s="64"/>
      <c r="BC85" s="64"/>
      <c r="BD85" s="64"/>
      <c r="BE85" s="128"/>
      <c r="BF85" s="128"/>
      <c r="BG85" s="128"/>
      <c r="BH85" s="128"/>
      <c r="BI85" s="68"/>
      <c r="BJ85" s="68"/>
      <c r="BK85" s="69"/>
      <c r="BL85" s="69"/>
      <c r="BM85" s="136"/>
      <c r="BN85" s="136"/>
      <c r="BO85" s="136"/>
      <c r="BP85" s="136"/>
      <c r="BQ85" s="136"/>
      <c r="BR85" s="70"/>
      <c r="BS85" s="70"/>
      <c r="BT85" s="70"/>
      <c r="BU85" s="70"/>
      <c r="BV85" s="70"/>
      <c r="BW85" s="70"/>
      <c r="BX85" s="71"/>
      <c r="BY85" s="71"/>
      <c r="BZ85" s="71"/>
      <c r="CA85" s="71"/>
      <c r="CB85" s="71"/>
      <c r="CC85" s="71"/>
      <c r="CD85" s="71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3"/>
      <c r="CR85" s="73"/>
      <c r="CS85" s="73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72"/>
      <c r="DQ85" s="74"/>
      <c r="DR85" s="70"/>
      <c r="DS85" s="70"/>
      <c r="DT85" s="75"/>
      <c r="DU85" s="75"/>
      <c r="DV85" s="75"/>
      <c r="DW85" s="75"/>
      <c r="DX85" s="75"/>
      <c r="DY85" s="75"/>
      <c r="DZ85" s="75"/>
      <c r="EA85" s="75"/>
      <c r="EB85" s="72"/>
      <c r="EC85" s="72"/>
      <c r="ED85" s="250"/>
      <c r="EE85" s="74"/>
      <c r="EF85" s="74"/>
      <c r="EG85" s="74"/>
      <c r="EH85" s="74"/>
      <c r="EI85" s="74"/>
      <c r="EJ85" s="159"/>
      <c r="EK85" s="79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6"/>
      <c r="GW85" s="16"/>
      <c r="GX85" s="16"/>
      <c r="GY85" s="16"/>
      <c r="GZ85" s="16"/>
      <c r="HA85" s="16"/>
    </row>
    <row r="86" spans="1:209" s="160" customFormat="1" x14ac:dyDescent="0.75">
      <c r="A86" s="157">
        <v>23</v>
      </c>
      <c r="B86" s="158" t="s">
        <v>3</v>
      </c>
      <c r="C86" s="35" t="s">
        <v>253</v>
      </c>
      <c r="D86" s="35"/>
      <c r="E86" s="35">
        <v>1</v>
      </c>
      <c r="F86" s="35">
        <v>1</v>
      </c>
      <c r="G86" s="35"/>
      <c r="H86" s="83">
        <f t="shared" si="13"/>
        <v>1</v>
      </c>
      <c r="I86" s="15">
        <v>1</v>
      </c>
      <c r="J86" s="83">
        <f t="shared" si="14"/>
        <v>0</v>
      </c>
      <c r="K86" s="15"/>
      <c r="L86" s="83">
        <f t="shared" si="15"/>
        <v>0</v>
      </c>
      <c r="M86" s="15"/>
      <c r="N86" s="218">
        <f t="shared" si="16"/>
        <v>1</v>
      </c>
      <c r="O86" s="83"/>
      <c r="P86" s="83"/>
      <c r="Q86" s="233"/>
      <c r="R86" s="61"/>
      <c r="S86" s="61"/>
      <c r="T86" s="61"/>
      <c r="U86" s="123"/>
      <c r="V86" s="62"/>
      <c r="W86" s="62"/>
      <c r="X86" s="62"/>
      <c r="Y86" s="62"/>
      <c r="Z86" s="114"/>
      <c r="AA86" s="114"/>
      <c r="AB86" s="118"/>
      <c r="AC86" s="63"/>
      <c r="AD86" s="63"/>
      <c r="AE86" s="64"/>
      <c r="AF86" s="64"/>
      <c r="AG86" s="64"/>
      <c r="AH86" s="128"/>
      <c r="AI86" s="65"/>
      <c r="AJ86" s="65">
        <v>1</v>
      </c>
      <c r="AK86" s="65"/>
      <c r="AL86" s="66"/>
      <c r="AM86" s="66"/>
      <c r="AN86" s="66"/>
      <c r="AO86" s="132"/>
      <c r="AP86" s="132"/>
      <c r="AQ86" s="132"/>
      <c r="AR86" s="66"/>
      <c r="AS86" s="66"/>
      <c r="AT86" s="66"/>
      <c r="AU86" s="66"/>
      <c r="AV86" s="67"/>
      <c r="AW86" s="67"/>
      <c r="AX86" s="67"/>
      <c r="AY86" s="84">
        <f t="shared" si="17"/>
        <v>1</v>
      </c>
      <c r="AZ86" s="64"/>
      <c r="BA86" s="64"/>
      <c r="BB86" s="64"/>
      <c r="BC86" s="64"/>
      <c r="BD86" s="64"/>
      <c r="BE86" s="128"/>
      <c r="BF86" s="128"/>
      <c r="BG86" s="128"/>
      <c r="BH86" s="128"/>
      <c r="BI86" s="68"/>
      <c r="BJ86" s="68"/>
      <c r="BK86" s="69"/>
      <c r="BL86" s="69"/>
      <c r="BM86" s="136"/>
      <c r="BN86" s="136"/>
      <c r="BO86" s="136"/>
      <c r="BP86" s="136"/>
      <c r="BQ86" s="136"/>
      <c r="BR86" s="70"/>
      <c r="BS86" s="70"/>
      <c r="BT86" s="70"/>
      <c r="BU86" s="70"/>
      <c r="BV86" s="70"/>
      <c r="BW86" s="70"/>
      <c r="BX86" s="71"/>
      <c r="BY86" s="71"/>
      <c r="BZ86" s="71"/>
      <c r="CA86" s="71"/>
      <c r="CB86" s="71"/>
      <c r="CC86" s="71"/>
      <c r="CD86" s="71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3"/>
      <c r="CR86" s="73"/>
      <c r="CS86" s="73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72"/>
      <c r="DQ86" s="74"/>
      <c r="DR86" s="70"/>
      <c r="DS86" s="70"/>
      <c r="DT86" s="75"/>
      <c r="DU86" s="75"/>
      <c r="DV86" s="75"/>
      <c r="DW86" s="75"/>
      <c r="DX86" s="75"/>
      <c r="DY86" s="75"/>
      <c r="DZ86" s="75"/>
      <c r="EA86" s="75"/>
      <c r="EB86" s="72"/>
      <c r="EC86" s="72"/>
      <c r="ED86" s="250"/>
      <c r="EE86" s="74"/>
      <c r="EF86" s="74"/>
      <c r="EG86" s="74"/>
      <c r="EH86" s="74"/>
      <c r="EI86" s="74"/>
      <c r="EJ86" s="159"/>
      <c r="EK86" s="79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6"/>
      <c r="GW86" s="16"/>
      <c r="GX86" s="16"/>
      <c r="GY86" s="16"/>
      <c r="GZ86" s="16"/>
      <c r="HA86" s="16"/>
    </row>
    <row r="87" spans="1:209" s="160" customFormat="1" x14ac:dyDescent="0.75">
      <c r="A87" s="157">
        <v>24</v>
      </c>
      <c r="B87" s="158" t="s">
        <v>3</v>
      </c>
      <c r="C87" s="35" t="s">
        <v>254</v>
      </c>
      <c r="D87" s="35"/>
      <c r="E87" s="35">
        <v>1</v>
      </c>
      <c r="F87" s="35">
        <v>1</v>
      </c>
      <c r="G87" s="35"/>
      <c r="H87" s="83">
        <f t="shared" si="13"/>
        <v>1</v>
      </c>
      <c r="I87" s="15">
        <v>1</v>
      </c>
      <c r="J87" s="83">
        <f t="shared" si="14"/>
        <v>0</v>
      </c>
      <c r="K87" s="15"/>
      <c r="L87" s="83">
        <f t="shared" si="15"/>
        <v>0</v>
      </c>
      <c r="M87" s="15"/>
      <c r="N87" s="218">
        <f t="shared" si="16"/>
        <v>1</v>
      </c>
      <c r="O87" s="83"/>
      <c r="P87" s="83"/>
      <c r="Q87" s="233"/>
      <c r="R87" s="61"/>
      <c r="S87" s="61"/>
      <c r="T87" s="61"/>
      <c r="U87" s="123"/>
      <c r="V87" s="62"/>
      <c r="W87" s="62"/>
      <c r="X87" s="62"/>
      <c r="Y87" s="62"/>
      <c r="Z87" s="114"/>
      <c r="AA87" s="114"/>
      <c r="AB87" s="118"/>
      <c r="AC87" s="63"/>
      <c r="AD87" s="63"/>
      <c r="AE87" s="64"/>
      <c r="AF87" s="64"/>
      <c r="AG87" s="64"/>
      <c r="AH87" s="128"/>
      <c r="AI87" s="65"/>
      <c r="AJ87" s="65">
        <v>1</v>
      </c>
      <c r="AK87" s="65"/>
      <c r="AL87" s="66"/>
      <c r="AM87" s="66"/>
      <c r="AN87" s="66"/>
      <c r="AO87" s="132"/>
      <c r="AP87" s="132"/>
      <c r="AQ87" s="132"/>
      <c r="AR87" s="66"/>
      <c r="AS87" s="66"/>
      <c r="AT87" s="66"/>
      <c r="AU87" s="66"/>
      <c r="AV87" s="67"/>
      <c r="AW87" s="67"/>
      <c r="AX87" s="67"/>
      <c r="AY87" s="84">
        <f t="shared" si="17"/>
        <v>1</v>
      </c>
      <c r="AZ87" s="64"/>
      <c r="BA87" s="64"/>
      <c r="BB87" s="64"/>
      <c r="BC87" s="64"/>
      <c r="BD87" s="64"/>
      <c r="BE87" s="128"/>
      <c r="BF87" s="128"/>
      <c r="BG87" s="128"/>
      <c r="BH87" s="128"/>
      <c r="BI87" s="68"/>
      <c r="BJ87" s="68"/>
      <c r="BK87" s="69"/>
      <c r="BL87" s="69"/>
      <c r="BM87" s="136"/>
      <c r="BN87" s="136"/>
      <c r="BO87" s="136"/>
      <c r="BP87" s="136"/>
      <c r="BQ87" s="136"/>
      <c r="BR87" s="70"/>
      <c r="BS87" s="70"/>
      <c r="BT87" s="70"/>
      <c r="BU87" s="70"/>
      <c r="BV87" s="70"/>
      <c r="BW87" s="70"/>
      <c r="BX87" s="71"/>
      <c r="BY87" s="71"/>
      <c r="BZ87" s="71"/>
      <c r="CA87" s="71"/>
      <c r="CB87" s="71"/>
      <c r="CC87" s="71"/>
      <c r="CD87" s="71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3"/>
      <c r="CR87" s="73"/>
      <c r="CS87" s="73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72"/>
      <c r="DQ87" s="74"/>
      <c r="DR87" s="70"/>
      <c r="DS87" s="70"/>
      <c r="DT87" s="75"/>
      <c r="DU87" s="75"/>
      <c r="DV87" s="75"/>
      <c r="DW87" s="75"/>
      <c r="DX87" s="75"/>
      <c r="DY87" s="75"/>
      <c r="DZ87" s="75"/>
      <c r="EA87" s="75"/>
      <c r="EB87" s="72"/>
      <c r="EC87" s="72"/>
      <c r="ED87" s="250"/>
      <c r="EE87" s="74"/>
      <c r="EF87" s="74"/>
      <c r="EG87" s="74"/>
      <c r="EH87" s="74"/>
      <c r="EI87" s="74"/>
      <c r="EJ87" s="159"/>
      <c r="EK87" s="79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6"/>
      <c r="GW87" s="16"/>
      <c r="GX87" s="16"/>
      <c r="GY87" s="16"/>
      <c r="GZ87" s="16"/>
      <c r="HA87" s="16"/>
    </row>
    <row r="88" spans="1:209" s="160" customFormat="1" x14ac:dyDescent="0.75">
      <c r="A88" s="157">
        <v>25</v>
      </c>
      <c r="B88" s="158" t="s">
        <v>3</v>
      </c>
      <c r="C88" s="35" t="s">
        <v>236</v>
      </c>
      <c r="D88" s="35"/>
      <c r="E88" s="35">
        <v>1</v>
      </c>
      <c r="F88" s="35">
        <v>1</v>
      </c>
      <c r="G88" s="35"/>
      <c r="H88" s="83">
        <f t="shared" si="13"/>
        <v>1</v>
      </c>
      <c r="I88" s="15">
        <v>1</v>
      </c>
      <c r="J88" s="83">
        <f t="shared" si="14"/>
        <v>0</v>
      </c>
      <c r="K88" s="15"/>
      <c r="L88" s="83">
        <f t="shared" si="15"/>
        <v>0</v>
      </c>
      <c r="M88" s="15"/>
      <c r="N88" s="218">
        <f t="shared" si="16"/>
        <v>1</v>
      </c>
      <c r="O88" s="83"/>
      <c r="P88" s="83"/>
      <c r="Q88" s="233"/>
      <c r="R88" s="61"/>
      <c r="S88" s="61"/>
      <c r="T88" s="61"/>
      <c r="U88" s="123"/>
      <c r="V88" s="62"/>
      <c r="W88" s="62"/>
      <c r="X88" s="62"/>
      <c r="Y88" s="62"/>
      <c r="Z88" s="114"/>
      <c r="AA88" s="114"/>
      <c r="AB88" s="118"/>
      <c r="AC88" s="63"/>
      <c r="AD88" s="63"/>
      <c r="AE88" s="64"/>
      <c r="AF88" s="64"/>
      <c r="AG88" s="64"/>
      <c r="AH88" s="128"/>
      <c r="AI88" s="65"/>
      <c r="AJ88" s="65"/>
      <c r="AK88" s="65">
        <v>1</v>
      </c>
      <c r="AL88" s="66"/>
      <c r="AM88" s="66"/>
      <c r="AN88" s="66"/>
      <c r="AO88" s="132"/>
      <c r="AP88" s="132"/>
      <c r="AQ88" s="132"/>
      <c r="AR88" s="66"/>
      <c r="AS88" s="66"/>
      <c r="AT88" s="66"/>
      <c r="AU88" s="66"/>
      <c r="AV88" s="67"/>
      <c r="AW88" s="67"/>
      <c r="AX88" s="67"/>
      <c r="AY88" s="84">
        <f t="shared" si="17"/>
        <v>1</v>
      </c>
      <c r="AZ88" s="64"/>
      <c r="BA88" s="64"/>
      <c r="BB88" s="64"/>
      <c r="BC88" s="64"/>
      <c r="BD88" s="64"/>
      <c r="BE88" s="128"/>
      <c r="BF88" s="128"/>
      <c r="BG88" s="128"/>
      <c r="BH88" s="128"/>
      <c r="BI88" s="68"/>
      <c r="BJ88" s="68"/>
      <c r="BK88" s="69"/>
      <c r="BL88" s="69"/>
      <c r="BM88" s="136"/>
      <c r="BN88" s="136"/>
      <c r="BO88" s="136"/>
      <c r="BP88" s="136"/>
      <c r="BQ88" s="136"/>
      <c r="BR88" s="70"/>
      <c r="BS88" s="70"/>
      <c r="BT88" s="70"/>
      <c r="BU88" s="70"/>
      <c r="BV88" s="70"/>
      <c r="BW88" s="70"/>
      <c r="BX88" s="71"/>
      <c r="BY88" s="71"/>
      <c r="BZ88" s="71"/>
      <c r="CA88" s="71"/>
      <c r="CB88" s="71"/>
      <c r="CC88" s="71"/>
      <c r="CD88" s="71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3"/>
      <c r="CR88" s="73"/>
      <c r="CS88" s="73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72"/>
      <c r="DQ88" s="74"/>
      <c r="DR88" s="70"/>
      <c r="DS88" s="70"/>
      <c r="DT88" s="75"/>
      <c r="DU88" s="75"/>
      <c r="DV88" s="75"/>
      <c r="DW88" s="75"/>
      <c r="DX88" s="75"/>
      <c r="DY88" s="75"/>
      <c r="DZ88" s="75"/>
      <c r="EA88" s="75"/>
      <c r="EB88" s="72"/>
      <c r="EC88" s="72"/>
      <c r="ED88" s="250"/>
      <c r="EE88" s="74"/>
      <c r="EF88" s="74"/>
      <c r="EG88" s="74"/>
      <c r="EH88" s="74"/>
      <c r="EI88" s="74"/>
      <c r="EJ88" s="159"/>
      <c r="EK88" s="79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6"/>
      <c r="GW88" s="16"/>
      <c r="GX88" s="16"/>
      <c r="GY88" s="16"/>
      <c r="GZ88" s="16"/>
      <c r="HA88" s="16"/>
    </row>
    <row r="89" spans="1:209" s="160" customFormat="1" x14ac:dyDescent="0.75">
      <c r="A89" s="157">
        <v>26</v>
      </c>
      <c r="B89" s="158" t="s">
        <v>3</v>
      </c>
      <c r="C89" s="35" t="s">
        <v>255</v>
      </c>
      <c r="D89" s="35"/>
      <c r="E89" s="35">
        <v>1</v>
      </c>
      <c r="F89" s="35">
        <v>1</v>
      </c>
      <c r="G89" s="35"/>
      <c r="H89" s="83">
        <f t="shared" si="13"/>
        <v>1</v>
      </c>
      <c r="I89" s="15">
        <v>1</v>
      </c>
      <c r="J89" s="83">
        <f t="shared" si="14"/>
        <v>0</v>
      </c>
      <c r="K89" s="15"/>
      <c r="L89" s="83">
        <f t="shared" si="15"/>
        <v>0</v>
      </c>
      <c r="M89" s="15"/>
      <c r="N89" s="218">
        <f t="shared" si="16"/>
        <v>1</v>
      </c>
      <c r="O89" s="83"/>
      <c r="P89" s="83"/>
      <c r="Q89" s="233"/>
      <c r="R89" s="61"/>
      <c r="S89" s="61"/>
      <c r="T89" s="61"/>
      <c r="U89" s="123"/>
      <c r="V89" s="62"/>
      <c r="W89" s="62"/>
      <c r="X89" s="62"/>
      <c r="Y89" s="62"/>
      <c r="Z89" s="114"/>
      <c r="AA89" s="114"/>
      <c r="AB89" s="118"/>
      <c r="AC89" s="63"/>
      <c r="AD89" s="63"/>
      <c r="AE89" s="64"/>
      <c r="AF89" s="64"/>
      <c r="AG89" s="64"/>
      <c r="AH89" s="128"/>
      <c r="AI89" s="65"/>
      <c r="AJ89" s="65">
        <v>1</v>
      </c>
      <c r="AK89" s="65"/>
      <c r="AL89" s="66"/>
      <c r="AM89" s="66"/>
      <c r="AN89" s="66"/>
      <c r="AO89" s="132"/>
      <c r="AP89" s="132"/>
      <c r="AQ89" s="132"/>
      <c r="AR89" s="66"/>
      <c r="AS89" s="66"/>
      <c r="AT89" s="66"/>
      <c r="AU89" s="66"/>
      <c r="AV89" s="67"/>
      <c r="AW89" s="67"/>
      <c r="AX89" s="67"/>
      <c r="AY89" s="84">
        <f t="shared" si="17"/>
        <v>1</v>
      </c>
      <c r="AZ89" s="64"/>
      <c r="BA89" s="64"/>
      <c r="BB89" s="64"/>
      <c r="BC89" s="64"/>
      <c r="BD89" s="64"/>
      <c r="BE89" s="128"/>
      <c r="BF89" s="128"/>
      <c r="BG89" s="128"/>
      <c r="BH89" s="128"/>
      <c r="BI89" s="68"/>
      <c r="BJ89" s="68"/>
      <c r="BK89" s="69"/>
      <c r="BL89" s="69"/>
      <c r="BM89" s="136"/>
      <c r="BN89" s="136"/>
      <c r="BO89" s="136"/>
      <c r="BP89" s="136"/>
      <c r="BQ89" s="136"/>
      <c r="BR89" s="70"/>
      <c r="BS89" s="70"/>
      <c r="BT89" s="70"/>
      <c r="BU89" s="70"/>
      <c r="BV89" s="70"/>
      <c r="BW89" s="70"/>
      <c r="BX89" s="71"/>
      <c r="BY89" s="71"/>
      <c r="BZ89" s="71"/>
      <c r="CA89" s="71"/>
      <c r="CB89" s="71"/>
      <c r="CC89" s="71"/>
      <c r="CD89" s="71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3"/>
      <c r="CR89" s="73"/>
      <c r="CS89" s="73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72"/>
      <c r="DQ89" s="74"/>
      <c r="DR89" s="70"/>
      <c r="DS89" s="70"/>
      <c r="DT89" s="75"/>
      <c r="DU89" s="75"/>
      <c r="DV89" s="75"/>
      <c r="DW89" s="75"/>
      <c r="DX89" s="75"/>
      <c r="DY89" s="75"/>
      <c r="DZ89" s="75"/>
      <c r="EA89" s="75"/>
      <c r="EB89" s="72"/>
      <c r="EC89" s="72"/>
      <c r="ED89" s="250"/>
      <c r="EE89" s="74"/>
      <c r="EF89" s="74"/>
      <c r="EG89" s="74"/>
      <c r="EH89" s="74"/>
      <c r="EI89" s="74"/>
      <c r="EJ89" s="159"/>
      <c r="EK89" s="79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6"/>
      <c r="GW89" s="16"/>
      <c r="GX89" s="16"/>
      <c r="GY89" s="16"/>
      <c r="GZ89" s="16"/>
      <c r="HA89" s="16"/>
    </row>
    <row r="90" spans="1:209" s="160" customFormat="1" x14ac:dyDescent="0.75">
      <c r="A90" s="157">
        <v>27</v>
      </c>
      <c r="B90" s="158" t="s">
        <v>3</v>
      </c>
      <c r="C90" s="35" t="s">
        <v>214</v>
      </c>
      <c r="D90" s="35"/>
      <c r="E90" s="35">
        <v>1</v>
      </c>
      <c r="F90" s="35">
        <v>1</v>
      </c>
      <c r="G90" s="35"/>
      <c r="H90" s="83">
        <f t="shared" si="13"/>
        <v>1</v>
      </c>
      <c r="I90" s="15">
        <v>1</v>
      </c>
      <c r="J90" s="83">
        <f t="shared" si="14"/>
        <v>0</v>
      </c>
      <c r="K90" s="15"/>
      <c r="L90" s="83">
        <f t="shared" si="15"/>
        <v>0</v>
      </c>
      <c r="M90" s="15"/>
      <c r="N90" s="218">
        <f t="shared" si="16"/>
        <v>1</v>
      </c>
      <c r="O90" s="83"/>
      <c r="P90" s="83"/>
      <c r="Q90" s="233"/>
      <c r="R90" s="61"/>
      <c r="S90" s="61"/>
      <c r="T90" s="61"/>
      <c r="U90" s="123"/>
      <c r="V90" s="62"/>
      <c r="W90" s="62"/>
      <c r="X90" s="62"/>
      <c r="Y90" s="62"/>
      <c r="Z90" s="114"/>
      <c r="AA90" s="114"/>
      <c r="AB90" s="118"/>
      <c r="AC90" s="63"/>
      <c r="AD90" s="63"/>
      <c r="AE90" s="64"/>
      <c r="AF90" s="64"/>
      <c r="AG90" s="64"/>
      <c r="AH90" s="128"/>
      <c r="AI90" s="65">
        <v>1</v>
      </c>
      <c r="AJ90" s="65"/>
      <c r="AK90" s="65"/>
      <c r="AL90" s="66"/>
      <c r="AM90" s="66"/>
      <c r="AN90" s="66"/>
      <c r="AO90" s="132"/>
      <c r="AP90" s="132"/>
      <c r="AQ90" s="132"/>
      <c r="AR90" s="66"/>
      <c r="AS90" s="66"/>
      <c r="AT90" s="66"/>
      <c r="AU90" s="66"/>
      <c r="AV90" s="67"/>
      <c r="AW90" s="67"/>
      <c r="AX90" s="67"/>
      <c r="AY90" s="84">
        <f t="shared" si="17"/>
        <v>1</v>
      </c>
      <c r="AZ90" s="64"/>
      <c r="BA90" s="64"/>
      <c r="BB90" s="64"/>
      <c r="BC90" s="64"/>
      <c r="BD90" s="64"/>
      <c r="BE90" s="128"/>
      <c r="BF90" s="128"/>
      <c r="BG90" s="128"/>
      <c r="BH90" s="128"/>
      <c r="BI90" s="68"/>
      <c r="BJ90" s="68"/>
      <c r="BK90" s="69"/>
      <c r="BL90" s="69"/>
      <c r="BM90" s="136"/>
      <c r="BN90" s="136"/>
      <c r="BO90" s="136"/>
      <c r="BP90" s="136"/>
      <c r="BQ90" s="136"/>
      <c r="BR90" s="70"/>
      <c r="BS90" s="70"/>
      <c r="BT90" s="70"/>
      <c r="BU90" s="70"/>
      <c r="BV90" s="70"/>
      <c r="BW90" s="70"/>
      <c r="BX90" s="71"/>
      <c r="BY90" s="71"/>
      <c r="BZ90" s="71"/>
      <c r="CA90" s="71"/>
      <c r="CB90" s="71"/>
      <c r="CC90" s="71"/>
      <c r="CD90" s="71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3"/>
      <c r="CR90" s="73"/>
      <c r="CS90" s="73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72"/>
      <c r="DQ90" s="74"/>
      <c r="DR90" s="70"/>
      <c r="DS90" s="70"/>
      <c r="DT90" s="75"/>
      <c r="DU90" s="75"/>
      <c r="DV90" s="75"/>
      <c r="DW90" s="75"/>
      <c r="DX90" s="75"/>
      <c r="DY90" s="75"/>
      <c r="DZ90" s="75"/>
      <c r="EA90" s="75"/>
      <c r="EB90" s="72"/>
      <c r="EC90" s="72"/>
      <c r="ED90" s="250"/>
      <c r="EE90" s="74"/>
      <c r="EF90" s="74"/>
      <c r="EG90" s="74"/>
      <c r="EH90" s="74"/>
      <c r="EI90" s="74"/>
      <c r="EJ90" s="159"/>
      <c r="EK90" s="79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6"/>
      <c r="GW90" s="16"/>
      <c r="GX90" s="16"/>
      <c r="GY90" s="16"/>
      <c r="GZ90" s="16"/>
      <c r="HA90" s="16"/>
    </row>
    <row r="91" spans="1:209" s="160" customFormat="1" x14ac:dyDescent="0.75">
      <c r="A91" s="157">
        <v>28</v>
      </c>
      <c r="B91" s="158" t="s">
        <v>3</v>
      </c>
      <c r="C91" s="35" t="s">
        <v>355</v>
      </c>
      <c r="D91" s="35"/>
      <c r="E91" s="35">
        <v>1</v>
      </c>
      <c r="F91" s="35">
        <v>1</v>
      </c>
      <c r="G91" s="35"/>
      <c r="H91" s="83">
        <f t="shared" si="13"/>
        <v>1</v>
      </c>
      <c r="I91" s="15">
        <v>1</v>
      </c>
      <c r="J91" s="83">
        <f t="shared" si="14"/>
        <v>0</v>
      </c>
      <c r="K91" s="15"/>
      <c r="L91" s="83">
        <f t="shared" si="15"/>
        <v>0</v>
      </c>
      <c r="M91" s="15"/>
      <c r="N91" s="218">
        <f t="shared" si="16"/>
        <v>1</v>
      </c>
      <c r="O91" s="83"/>
      <c r="P91" s="83"/>
      <c r="Q91" s="233"/>
      <c r="R91" s="61"/>
      <c r="S91" s="61"/>
      <c r="T91" s="61"/>
      <c r="U91" s="123"/>
      <c r="V91" s="62"/>
      <c r="W91" s="62">
        <v>1</v>
      </c>
      <c r="X91" s="62"/>
      <c r="Y91" s="62"/>
      <c r="Z91" s="114"/>
      <c r="AA91" s="114"/>
      <c r="AB91" s="118"/>
      <c r="AC91" s="63"/>
      <c r="AD91" s="63"/>
      <c r="AE91" s="64"/>
      <c r="AF91" s="64"/>
      <c r="AG91" s="64"/>
      <c r="AH91" s="128"/>
      <c r="AI91" s="65"/>
      <c r="AJ91" s="65"/>
      <c r="AK91" s="65"/>
      <c r="AL91" s="66"/>
      <c r="AM91" s="66"/>
      <c r="AN91" s="66"/>
      <c r="AO91" s="132"/>
      <c r="AP91" s="132"/>
      <c r="AQ91" s="132"/>
      <c r="AR91" s="66"/>
      <c r="AS91" s="66"/>
      <c r="AT91" s="66"/>
      <c r="AU91" s="66"/>
      <c r="AV91" s="67"/>
      <c r="AW91" s="67"/>
      <c r="AX91" s="67"/>
      <c r="AY91" s="84">
        <f t="shared" si="17"/>
        <v>1</v>
      </c>
      <c r="AZ91" s="64"/>
      <c r="BA91" s="64"/>
      <c r="BB91" s="64"/>
      <c r="BC91" s="64"/>
      <c r="BD91" s="64"/>
      <c r="BE91" s="128"/>
      <c r="BF91" s="128"/>
      <c r="BG91" s="128"/>
      <c r="BH91" s="128"/>
      <c r="BI91" s="68"/>
      <c r="BJ91" s="68"/>
      <c r="BK91" s="69"/>
      <c r="BL91" s="69"/>
      <c r="BM91" s="136"/>
      <c r="BN91" s="136"/>
      <c r="BO91" s="136"/>
      <c r="BP91" s="136"/>
      <c r="BQ91" s="136"/>
      <c r="BR91" s="70"/>
      <c r="BS91" s="70"/>
      <c r="BT91" s="70"/>
      <c r="BU91" s="70"/>
      <c r="BV91" s="70"/>
      <c r="BW91" s="70"/>
      <c r="BX91" s="71"/>
      <c r="BY91" s="71"/>
      <c r="BZ91" s="71"/>
      <c r="CA91" s="71"/>
      <c r="CB91" s="71"/>
      <c r="CC91" s="71"/>
      <c r="CD91" s="71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3"/>
      <c r="CR91" s="73"/>
      <c r="CS91" s="73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72"/>
      <c r="DQ91" s="74"/>
      <c r="DR91" s="70"/>
      <c r="DS91" s="70"/>
      <c r="DT91" s="75"/>
      <c r="DU91" s="75"/>
      <c r="DV91" s="75"/>
      <c r="DW91" s="75"/>
      <c r="DX91" s="75"/>
      <c r="DY91" s="75"/>
      <c r="DZ91" s="75"/>
      <c r="EA91" s="75"/>
      <c r="EB91" s="72"/>
      <c r="EC91" s="72"/>
      <c r="ED91" s="250"/>
      <c r="EE91" s="74"/>
      <c r="EF91" s="74"/>
      <c r="EG91" s="74"/>
      <c r="EH91" s="74"/>
      <c r="EI91" s="74"/>
      <c r="EJ91" s="159"/>
      <c r="EK91" s="79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6"/>
      <c r="GW91" s="16"/>
      <c r="GX91" s="16"/>
      <c r="GY91" s="16"/>
      <c r="GZ91" s="16"/>
      <c r="HA91" s="16"/>
    </row>
    <row r="92" spans="1:209" s="160" customFormat="1" x14ac:dyDescent="0.75">
      <c r="A92" s="157">
        <v>29</v>
      </c>
      <c r="B92" s="158" t="s">
        <v>3</v>
      </c>
      <c r="C92" s="35" t="s">
        <v>216</v>
      </c>
      <c r="D92" s="35"/>
      <c r="E92" s="35">
        <v>1</v>
      </c>
      <c r="F92" s="35">
        <v>1</v>
      </c>
      <c r="G92" s="35"/>
      <c r="H92" s="83">
        <f t="shared" si="13"/>
        <v>1</v>
      </c>
      <c r="I92" s="15">
        <v>1</v>
      </c>
      <c r="J92" s="83">
        <f t="shared" si="14"/>
        <v>0</v>
      </c>
      <c r="K92" s="15"/>
      <c r="L92" s="83">
        <f t="shared" si="15"/>
        <v>0</v>
      </c>
      <c r="M92" s="15"/>
      <c r="N92" s="218">
        <f t="shared" si="16"/>
        <v>1</v>
      </c>
      <c r="O92" s="83"/>
      <c r="P92" s="83"/>
      <c r="Q92" s="233"/>
      <c r="R92" s="61"/>
      <c r="S92" s="61"/>
      <c r="T92" s="61"/>
      <c r="U92" s="123"/>
      <c r="V92" s="62"/>
      <c r="W92" s="62"/>
      <c r="X92" s="62"/>
      <c r="Y92" s="62"/>
      <c r="Z92" s="114"/>
      <c r="AA92" s="114"/>
      <c r="AB92" s="118"/>
      <c r="AC92" s="63"/>
      <c r="AD92" s="63"/>
      <c r="AE92" s="64"/>
      <c r="AF92" s="64"/>
      <c r="AG92" s="64"/>
      <c r="AH92" s="128"/>
      <c r="AI92" s="65">
        <v>1</v>
      </c>
      <c r="AJ92" s="65"/>
      <c r="AK92" s="65"/>
      <c r="AL92" s="66"/>
      <c r="AM92" s="66"/>
      <c r="AN92" s="66"/>
      <c r="AO92" s="132"/>
      <c r="AP92" s="132"/>
      <c r="AQ92" s="132"/>
      <c r="AR92" s="66"/>
      <c r="AS92" s="66"/>
      <c r="AT92" s="66"/>
      <c r="AU92" s="66"/>
      <c r="AV92" s="67"/>
      <c r="AW92" s="67"/>
      <c r="AX92" s="67"/>
      <c r="AY92" s="84">
        <f t="shared" si="17"/>
        <v>1</v>
      </c>
      <c r="AZ92" s="64"/>
      <c r="BA92" s="64"/>
      <c r="BB92" s="64"/>
      <c r="BC92" s="64"/>
      <c r="BD92" s="64"/>
      <c r="BE92" s="128"/>
      <c r="BF92" s="128"/>
      <c r="BG92" s="128"/>
      <c r="BH92" s="128"/>
      <c r="BI92" s="68"/>
      <c r="BJ92" s="68"/>
      <c r="BK92" s="69"/>
      <c r="BL92" s="69"/>
      <c r="BM92" s="136"/>
      <c r="BN92" s="136"/>
      <c r="BO92" s="136"/>
      <c r="BP92" s="136"/>
      <c r="BQ92" s="136"/>
      <c r="BR92" s="70"/>
      <c r="BS92" s="70"/>
      <c r="BT92" s="70"/>
      <c r="BU92" s="70"/>
      <c r="BV92" s="70"/>
      <c r="BW92" s="70"/>
      <c r="BX92" s="71"/>
      <c r="BY92" s="71"/>
      <c r="BZ92" s="71"/>
      <c r="CA92" s="71"/>
      <c r="CB92" s="71"/>
      <c r="CC92" s="71"/>
      <c r="CD92" s="71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3"/>
      <c r="CR92" s="73"/>
      <c r="CS92" s="73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72"/>
      <c r="DQ92" s="74"/>
      <c r="DR92" s="70"/>
      <c r="DS92" s="70"/>
      <c r="DT92" s="75"/>
      <c r="DU92" s="75"/>
      <c r="DV92" s="75"/>
      <c r="DW92" s="75"/>
      <c r="DX92" s="75"/>
      <c r="DY92" s="75"/>
      <c r="DZ92" s="75"/>
      <c r="EA92" s="75"/>
      <c r="EB92" s="72"/>
      <c r="EC92" s="72"/>
      <c r="ED92" s="250"/>
      <c r="EE92" s="74"/>
      <c r="EF92" s="74"/>
      <c r="EG92" s="74"/>
      <c r="EH92" s="74"/>
      <c r="EI92" s="74"/>
      <c r="EJ92" s="159"/>
      <c r="EK92" s="79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6"/>
      <c r="GW92" s="16"/>
      <c r="GX92" s="16"/>
      <c r="GY92" s="16"/>
      <c r="GZ92" s="16"/>
      <c r="HA92" s="16"/>
    </row>
    <row r="93" spans="1:209" s="160" customFormat="1" x14ac:dyDescent="0.75">
      <c r="A93" s="157">
        <v>30</v>
      </c>
      <c r="B93" s="158" t="s">
        <v>3</v>
      </c>
      <c r="C93" s="35" t="s">
        <v>215</v>
      </c>
      <c r="D93" s="35"/>
      <c r="E93" s="35">
        <v>1</v>
      </c>
      <c r="F93" s="35">
        <v>1</v>
      </c>
      <c r="G93" s="35"/>
      <c r="H93" s="83">
        <f t="shared" si="13"/>
        <v>2</v>
      </c>
      <c r="I93" s="15">
        <v>1</v>
      </c>
      <c r="J93" s="83">
        <f t="shared" si="14"/>
        <v>0</v>
      </c>
      <c r="K93" s="15"/>
      <c r="L93" s="83">
        <f t="shared" si="15"/>
        <v>0</v>
      </c>
      <c r="M93" s="15"/>
      <c r="N93" s="218">
        <f t="shared" si="16"/>
        <v>2</v>
      </c>
      <c r="O93" s="83"/>
      <c r="P93" s="83"/>
      <c r="Q93" s="233"/>
      <c r="R93" s="61"/>
      <c r="S93" s="61"/>
      <c r="T93" s="61"/>
      <c r="U93" s="123"/>
      <c r="V93" s="62"/>
      <c r="W93" s="62"/>
      <c r="X93" s="62"/>
      <c r="Y93" s="62"/>
      <c r="Z93" s="114"/>
      <c r="AA93" s="114"/>
      <c r="AB93" s="118"/>
      <c r="AC93" s="63"/>
      <c r="AD93" s="63"/>
      <c r="AE93" s="64"/>
      <c r="AF93" s="64"/>
      <c r="AG93" s="64"/>
      <c r="AH93" s="128"/>
      <c r="AI93" s="65">
        <v>1</v>
      </c>
      <c r="AJ93" s="65"/>
      <c r="AK93" s="65">
        <v>1</v>
      </c>
      <c r="AL93" s="66"/>
      <c r="AM93" s="66"/>
      <c r="AN93" s="66"/>
      <c r="AO93" s="132"/>
      <c r="AP93" s="132"/>
      <c r="AQ93" s="132"/>
      <c r="AR93" s="66"/>
      <c r="AS93" s="66"/>
      <c r="AT93" s="66"/>
      <c r="AU93" s="66"/>
      <c r="AV93" s="67"/>
      <c r="AW93" s="67"/>
      <c r="AX93" s="67"/>
      <c r="AY93" s="84">
        <f t="shared" si="17"/>
        <v>2</v>
      </c>
      <c r="AZ93" s="64"/>
      <c r="BA93" s="64"/>
      <c r="BB93" s="64"/>
      <c r="BC93" s="64"/>
      <c r="BD93" s="64"/>
      <c r="BE93" s="128"/>
      <c r="BF93" s="128"/>
      <c r="BG93" s="128"/>
      <c r="BH93" s="128"/>
      <c r="BI93" s="68"/>
      <c r="BJ93" s="68"/>
      <c r="BK93" s="69"/>
      <c r="BL93" s="69"/>
      <c r="BM93" s="136"/>
      <c r="BN93" s="136"/>
      <c r="BO93" s="136"/>
      <c r="BP93" s="136"/>
      <c r="BQ93" s="136"/>
      <c r="BR93" s="70"/>
      <c r="BS93" s="70"/>
      <c r="BT93" s="70"/>
      <c r="BU93" s="70"/>
      <c r="BV93" s="70"/>
      <c r="BW93" s="70"/>
      <c r="BX93" s="71"/>
      <c r="BY93" s="71"/>
      <c r="BZ93" s="71"/>
      <c r="CA93" s="71"/>
      <c r="CB93" s="71"/>
      <c r="CC93" s="71"/>
      <c r="CD93" s="71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3"/>
      <c r="CR93" s="73"/>
      <c r="CS93" s="73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72"/>
      <c r="DQ93" s="74"/>
      <c r="DR93" s="70"/>
      <c r="DS93" s="70"/>
      <c r="DT93" s="75"/>
      <c r="DU93" s="75"/>
      <c r="DV93" s="75"/>
      <c r="DW93" s="75"/>
      <c r="DX93" s="75"/>
      <c r="DY93" s="75"/>
      <c r="DZ93" s="75"/>
      <c r="EA93" s="75"/>
      <c r="EB93" s="72"/>
      <c r="EC93" s="72"/>
      <c r="ED93" s="250"/>
      <c r="EE93" s="74"/>
      <c r="EF93" s="74"/>
      <c r="EG93" s="74"/>
      <c r="EH93" s="74"/>
      <c r="EI93" s="74"/>
      <c r="EJ93" s="159"/>
      <c r="EK93" s="79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6"/>
      <c r="GW93" s="16"/>
      <c r="GX93" s="16"/>
      <c r="GY93" s="16"/>
      <c r="GZ93" s="16"/>
      <c r="HA93" s="16"/>
    </row>
    <row r="94" spans="1:209" s="160" customFormat="1" x14ac:dyDescent="0.75">
      <c r="A94" s="157">
        <v>31</v>
      </c>
      <c r="B94" s="158" t="s">
        <v>3</v>
      </c>
      <c r="C94" s="35" t="s">
        <v>65</v>
      </c>
      <c r="D94" s="35"/>
      <c r="E94" s="35">
        <v>1</v>
      </c>
      <c r="F94" s="35">
        <v>1</v>
      </c>
      <c r="G94" s="35"/>
      <c r="H94" s="83">
        <f t="shared" si="13"/>
        <v>2</v>
      </c>
      <c r="I94" s="15">
        <v>1</v>
      </c>
      <c r="J94" s="83">
        <f t="shared" si="14"/>
        <v>0</v>
      </c>
      <c r="K94" s="15"/>
      <c r="L94" s="83">
        <f t="shared" si="15"/>
        <v>0</v>
      </c>
      <c r="M94" s="15"/>
      <c r="N94" s="218">
        <f t="shared" si="16"/>
        <v>2</v>
      </c>
      <c r="O94" s="83"/>
      <c r="P94" s="83"/>
      <c r="Q94" s="233"/>
      <c r="R94" s="61"/>
      <c r="S94" s="61"/>
      <c r="T94" s="61"/>
      <c r="U94" s="123"/>
      <c r="V94" s="62"/>
      <c r="W94" s="62">
        <v>1</v>
      </c>
      <c r="X94" s="62"/>
      <c r="Y94" s="62"/>
      <c r="Z94" s="114"/>
      <c r="AA94" s="114"/>
      <c r="AB94" s="118"/>
      <c r="AC94" s="63"/>
      <c r="AD94" s="63"/>
      <c r="AE94" s="64"/>
      <c r="AF94" s="64"/>
      <c r="AG94" s="64"/>
      <c r="AH94" s="128"/>
      <c r="AI94" s="65">
        <v>1</v>
      </c>
      <c r="AJ94" s="65"/>
      <c r="AK94" s="65"/>
      <c r="AL94" s="66"/>
      <c r="AM94" s="66"/>
      <c r="AN94" s="66"/>
      <c r="AO94" s="132"/>
      <c r="AP94" s="132"/>
      <c r="AQ94" s="132"/>
      <c r="AR94" s="66"/>
      <c r="AS94" s="66"/>
      <c r="AT94" s="66"/>
      <c r="AU94" s="66"/>
      <c r="AV94" s="67"/>
      <c r="AW94" s="67"/>
      <c r="AX94" s="67"/>
      <c r="AY94" s="84">
        <f t="shared" si="17"/>
        <v>2</v>
      </c>
      <c r="AZ94" s="64"/>
      <c r="BA94" s="64"/>
      <c r="BB94" s="64"/>
      <c r="BC94" s="64"/>
      <c r="BD94" s="64"/>
      <c r="BE94" s="128"/>
      <c r="BF94" s="128"/>
      <c r="BG94" s="128"/>
      <c r="BH94" s="128"/>
      <c r="BI94" s="68"/>
      <c r="BJ94" s="68"/>
      <c r="BK94" s="69"/>
      <c r="BL94" s="69"/>
      <c r="BM94" s="136"/>
      <c r="BN94" s="136"/>
      <c r="BO94" s="136"/>
      <c r="BP94" s="136"/>
      <c r="BQ94" s="136"/>
      <c r="BR94" s="70"/>
      <c r="BS94" s="70"/>
      <c r="BT94" s="70"/>
      <c r="BU94" s="70"/>
      <c r="BV94" s="70"/>
      <c r="BW94" s="70"/>
      <c r="BX94" s="71"/>
      <c r="BY94" s="71"/>
      <c r="BZ94" s="71"/>
      <c r="CA94" s="71"/>
      <c r="CB94" s="71"/>
      <c r="CC94" s="71"/>
      <c r="CD94" s="71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3"/>
      <c r="CR94" s="73"/>
      <c r="CS94" s="73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72"/>
      <c r="DQ94" s="74"/>
      <c r="DR94" s="70"/>
      <c r="DS94" s="70"/>
      <c r="DT94" s="75"/>
      <c r="DU94" s="75"/>
      <c r="DV94" s="75"/>
      <c r="DW94" s="75"/>
      <c r="DX94" s="75"/>
      <c r="DY94" s="75"/>
      <c r="DZ94" s="75"/>
      <c r="EA94" s="75"/>
      <c r="EB94" s="72"/>
      <c r="EC94" s="72"/>
      <c r="ED94" s="250"/>
      <c r="EE94" s="74"/>
      <c r="EF94" s="74"/>
      <c r="EG94" s="74"/>
      <c r="EH94" s="74"/>
      <c r="EI94" s="74"/>
      <c r="EJ94" s="159"/>
      <c r="EK94" s="79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6"/>
      <c r="GW94" s="16"/>
      <c r="GX94" s="16"/>
      <c r="GY94" s="16"/>
      <c r="GZ94" s="16"/>
      <c r="HA94" s="16"/>
    </row>
    <row r="95" spans="1:209" s="160" customFormat="1" x14ac:dyDescent="0.75">
      <c r="A95" s="157">
        <v>32</v>
      </c>
      <c r="B95" s="158" t="s">
        <v>3</v>
      </c>
      <c r="C95" s="36" t="s">
        <v>256</v>
      </c>
      <c r="D95" s="36"/>
      <c r="E95" s="36">
        <v>1</v>
      </c>
      <c r="F95" s="36">
        <v>1</v>
      </c>
      <c r="G95" s="36"/>
      <c r="H95" s="83">
        <f t="shared" si="13"/>
        <v>1</v>
      </c>
      <c r="I95" s="15">
        <v>1</v>
      </c>
      <c r="J95" s="83">
        <f t="shared" si="14"/>
        <v>0</v>
      </c>
      <c r="K95" s="13"/>
      <c r="L95" s="83">
        <f t="shared" si="15"/>
        <v>0</v>
      </c>
      <c r="M95" s="13"/>
      <c r="N95" s="218">
        <f t="shared" si="16"/>
        <v>1</v>
      </c>
      <c r="O95" s="83"/>
      <c r="P95" s="83"/>
      <c r="Q95" s="233"/>
      <c r="R95" s="61"/>
      <c r="S95" s="61"/>
      <c r="T95" s="61"/>
      <c r="U95" s="123"/>
      <c r="V95" s="62"/>
      <c r="W95" s="62"/>
      <c r="X95" s="62"/>
      <c r="Y95" s="62"/>
      <c r="Z95" s="114"/>
      <c r="AA95" s="114"/>
      <c r="AB95" s="118"/>
      <c r="AC95" s="63"/>
      <c r="AD95" s="63"/>
      <c r="AE95" s="64"/>
      <c r="AF95" s="64"/>
      <c r="AG95" s="64"/>
      <c r="AH95" s="128"/>
      <c r="AI95" s="65"/>
      <c r="AJ95" s="65">
        <v>1</v>
      </c>
      <c r="AK95" s="65"/>
      <c r="AL95" s="66"/>
      <c r="AM95" s="66"/>
      <c r="AN95" s="66"/>
      <c r="AO95" s="132"/>
      <c r="AP95" s="132"/>
      <c r="AQ95" s="132"/>
      <c r="AR95" s="66"/>
      <c r="AS95" s="66"/>
      <c r="AT95" s="66"/>
      <c r="AU95" s="66"/>
      <c r="AV95" s="67"/>
      <c r="AW95" s="67"/>
      <c r="AX95" s="67"/>
      <c r="AY95" s="84">
        <f t="shared" si="17"/>
        <v>1</v>
      </c>
      <c r="AZ95" s="64"/>
      <c r="BA95" s="64"/>
      <c r="BB95" s="64"/>
      <c r="BC95" s="64"/>
      <c r="BD95" s="64"/>
      <c r="BE95" s="128"/>
      <c r="BF95" s="128"/>
      <c r="BG95" s="128"/>
      <c r="BH95" s="128"/>
      <c r="BI95" s="68"/>
      <c r="BJ95" s="68"/>
      <c r="BK95" s="69"/>
      <c r="BL95" s="69"/>
      <c r="BM95" s="136"/>
      <c r="BN95" s="136"/>
      <c r="BO95" s="136"/>
      <c r="BP95" s="136"/>
      <c r="BQ95" s="136"/>
      <c r="BR95" s="70"/>
      <c r="BS95" s="70"/>
      <c r="BT95" s="70"/>
      <c r="BU95" s="70"/>
      <c r="BV95" s="70"/>
      <c r="BW95" s="70"/>
      <c r="BX95" s="71"/>
      <c r="BY95" s="71"/>
      <c r="BZ95" s="71"/>
      <c r="CA95" s="71"/>
      <c r="CB95" s="71"/>
      <c r="CC95" s="71"/>
      <c r="CD95" s="71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3"/>
      <c r="CR95" s="73"/>
      <c r="CS95" s="73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72"/>
      <c r="DQ95" s="74"/>
      <c r="DR95" s="70"/>
      <c r="DS95" s="70"/>
      <c r="DT95" s="75"/>
      <c r="DU95" s="75"/>
      <c r="DV95" s="75"/>
      <c r="DW95" s="75"/>
      <c r="DX95" s="75"/>
      <c r="DY95" s="75"/>
      <c r="DZ95" s="75"/>
      <c r="EA95" s="75"/>
      <c r="EB95" s="72"/>
      <c r="EC95" s="72"/>
      <c r="ED95" s="250"/>
      <c r="EE95" s="74"/>
      <c r="EF95" s="74"/>
      <c r="EG95" s="74"/>
      <c r="EH95" s="74"/>
      <c r="EI95" s="74"/>
      <c r="EJ95" s="159"/>
      <c r="EK95" s="79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6"/>
      <c r="GW95" s="16"/>
      <c r="GX95" s="16"/>
      <c r="GY95" s="16"/>
      <c r="GZ95" s="16"/>
      <c r="HA95" s="16"/>
    </row>
    <row r="96" spans="1:209" s="8" customFormat="1" x14ac:dyDescent="0.75">
      <c r="A96" s="157">
        <v>33</v>
      </c>
      <c r="B96" s="158" t="s">
        <v>3</v>
      </c>
      <c r="C96" s="36" t="s">
        <v>151</v>
      </c>
      <c r="D96" s="36"/>
      <c r="E96" s="36">
        <v>1</v>
      </c>
      <c r="F96" s="36">
        <v>1</v>
      </c>
      <c r="G96" s="36"/>
      <c r="H96" s="83">
        <f t="shared" si="13"/>
        <v>0</v>
      </c>
      <c r="I96" s="13"/>
      <c r="J96" s="83">
        <f t="shared" si="14"/>
        <v>5</v>
      </c>
      <c r="K96" s="13">
        <v>1</v>
      </c>
      <c r="L96" s="83">
        <f t="shared" si="15"/>
        <v>0</v>
      </c>
      <c r="M96" s="13"/>
      <c r="N96" s="218">
        <f t="shared" si="16"/>
        <v>5</v>
      </c>
      <c r="O96" s="83">
        <v>1</v>
      </c>
      <c r="P96" s="83"/>
      <c r="Q96" s="233"/>
      <c r="R96" s="61"/>
      <c r="S96" s="61"/>
      <c r="T96" s="61"/>
      <c r="U96" s="123"/>
      <c r="V96" s="62"/>
      <c r="W96" s="62"/>
      <c r="X96" s="62"/>
      <c r="Y96" s="62"/>
      <c r="Z96" s="114"/>
      <c r="AA96" s="114"/>
      <c r="AB96" s="118"/>
      <c r="AC96" s="63"/>
      <c r="AD96" s="63"/>
      <c r="AE96" s="64"/>
      <c r="AF96" s="64"/>
      <c r="AG96" s="64"/>
      <c r="AH96" s="128"/>
      <c r="AI96" s="65"/>
      <c r="AJ96" s="65"/>
      <c r="AK96" s="65"/>
      <c r="AL96" s="66"/>
      <c r="AM96" s="66"/>
      <c r="AN96" s="66"/>
      <c r="AO96" s="132"/>
      <c r="AP96" s="132"/>
      <c r="AQ96" s="132"/>
      <c r="AR96" s="66"/>
      <c r="AS96" s="66"/>
      <c r="AT96" s="66"/>
      <c r="AU96" s="66"/>
      <c r="AV96" s="67"/>
      <c r="AW96" s="67"/>
      <c r="AX96" s="67"/>
      <c r="AY96" s="84"/>
      <c r="AZ96" s="64"/>
      <c r="BA96" s="64"/>
      <c r="BB96" s="64"/>
      <c r="BC96" s="64"/>
      <c r="BD96" s="64"/>
      <c r="BE96" s="128"/>
      <c r="BF96" s="128"/>
      <c r="BG96" s="128"/>
      <c r="BH96" s="128"/>
      <c r="BI96" s="68"/>
      <c r="BJ96" s="68"/>
      <c r="BK96" s="69"/>
      <c r="BL96" s="69"/>
      <c r="BM96" s="136"/>
      <c r="BN96" s="136"/>
      <c r="BO96" s="136"/>
      <c r="BP96" s="136"/>
      <c r="BQ96" s="136"/>
      <c r="BR96" s="70"/>
      <c r="BS96" s="70">
        <v>1</v>
      </c>
      <c r="BT96" s="70">
        <v>1</v>
      </c>
      <c r="BU96" s="70">
        <v>1</v>
      </c>
      <c r="BV96" s="70">
        <v>1</v>
      </c>
      <c r="BW96" s="70">
        <v>1</v>
      </c>
      <c r="BX96" s="71"/>
      <c r="BY96" s="71"/>
      <c r="BZ96" s="71"/>
      <c r="CA96" s="71"/>
      <c r="CB96" s="71"/>
      <c r="CC96" s="71"/>
      <c r="CD96" s="71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3"/>
      <c r="CR96" s="73"/>
      <c r="CS96" s="73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9">
        <f>SUM(BI96:DD96)</f>
        <v>5</v>
      </c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72"/>
      <c r="DQ96" s="74"/>
      <c r="DR96" s="70"/>
      <c r="DS96" s="70"/>
      <c r="DT96" s="75"/>
      <c r="DU96" s="75"/>
      <c r="DV96" s="75"/>
      <c r="DW96" s="75"/>
      <c r="DX96" s="75"/>
      <c r="DY96" s="75"/>
      <c r="DZ96" s="75"/>
      <c r="EA96" s="75"/>
      <c r="EB96" s="72"/>
      <c r="EC96" s="72"/>
      <c r="ED96" s="250"/>
      <c r="EE96" s="74"/>
      <c r="EF96" s="74"/>
      <c r="EG96" s="74"/>
      <c r="EH96" s="74"/>
      <c r="EI96" s="74"/>
      <c r="EJ96" s="159"/>
      <c r="EK96" s="79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1"/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  <c r="FZ96" s="101"/>
      <c r="GA96" s="101"/>
      <c r="GB96" s="101"/>
      <c r="GC96" s="101"/>
      <c r="GD96" s="101"/>
      <c r="GE96" s="101"/>
      <c r="GF96" s="101"/>
      <c r="GG96" s="101"/>
      <c r="GH96" s="101"/>
      <c r="GI96" s="101"/>
      <c r="GJ96" s="101"/>
      <c r="GK96" s="101"/>
      <c r="GL96" s="101"/>
      <c r="GM96" s="101"/>
      <c r="GN96" s="101"/>
      <c r="GO96" s="101"/>
      <c r="GP96" s="101"/>
      <c r="GQ96" s="101"/>
      <c r="GR96" s="101"/>
      <c r="GS96" s="101"/>
      <c r="GT96" s="101"/>
      <c r="GU96" s="101"/>
      <c r="GV96" s="100"/>
      <c r="GW96" s="100"/>
      <c r="GX96" s="100"/>
      <c r="GY96" s="100"/>
      <c r="GZ96" s="100"/>
      <c r="HA96" s="100"/>
    </row>
    <row r="97" spans="1:209" s="8" customFormat="1" x14ac:dyDescent="0.75">
      <c r="A97" s="157">
        <v>34</v>
      </c>
      <c r="B97" s="158" t="s">
        <v>3</v>
      </c>
      <c r="C97" s="35" t="s">
        <v>257</v>
      </c>
      <c r="D97" s="35"/>
      <c r="E97" s="35">
        <v>1</v>
      </c>
      <c r="F97" s="35">
        <v>1</v>
      </c>
      <c r="G97" s="35"/>
      <c r="H97" s="83">
        <f t="shared" si="13"/>
        <v>1</v>
      </c>
      <c r="I97" s="15">
        <v>1</v>
      </c>
      <c r="J97" s="83">
        <f t="shared" si="14"/>
        <v>0</v>
      </c>
      <c r="K97" s="15"/>
      <c r="L97" s="83">
        <f t="shared" si="15"/>
        <v>0</v>
      </c>
      <c r="M97" s="15"/>
      <c r="N97" s="218">
        <f t="shared" si="16"/>
        <v>1</v>
      </c>
      <c r="O97" s="83"/>
      <c r="P97" s="83"/>
      <c r="Q97" s="233"/>
      <c r="R97" s="61"/>
      <c r="S97" s="61"/>
      <c r="T97" s="61"/>
      <c r="U97" s="123"/>
      <c r="V97" s="62"/>
      <c r="W97" s="62"/>
      <c r="X97" s="62"/>
      <c r="Y97" s="62"/>
      <c r="Z97" s="114"/>
      <c r="AA97" s="114"/>
      <c r="AB97" s="118"/>
      <c r="AC97" s="63"/>
      <c r="AD97" s="63"/>
      <c r="AE97" s="64"/>
      <c r="AF97" s="64"/>
      <c r="AG97" s="64"/>
      <c r="AH97" s="128"/>
      <c r="AI97" s="65"/>
      <c r="AJ97" s="65">
        <v>1</v>
      </c>
      <c r="AK97" s="65"/>
      <c r="AL97" s="66"/>
      <c r="AM97" s="66"/>
      <c r="AN97" s="66"/>
      <c r="AO97" s="132"/>
      <c r="AP97" s="132"/>
      <c r="AQ97" s="132"/>
      <c r="AR97" s="66"/>
      <c r="AS97" s="66"/>
      <c r="AT97" s="66"/>
      <c r="AU97" s="66"/>
      <c r="AV97" s="67"/>
      <c r="AW97" s="67"/>
      <c r="AX97" s="67"/>
      <c r="AY97" s="84">
        <f t="shared" ref="AY97:AY103" si="18">SUM(W97:AX97)</f>
        <v>1</v>
      </c>
      <c r="AZ97" s="64"/>
      <c r="BA97" s="64"/>
      <c r="BB97" s="64"/>
      <c r="BC97" s="64"/>
      <c r="BD97" s="64"/>
      <c r="BE97" s="128"/>
      <c r="BF97" s="128"/>
      <c r="BG97" s="128"/>
      <c r="BH97" s="128"/>
      <c r="BI97" s="68"/>
      <c r="BJ97" s="68"/>
      <c r="BK97" s="69"/>
      <c r="BL97" s="69"/>
      <c r="BM97" s="136"/>
      <c r="BN97" s="136"/>
      <c r="BO97" s="136"/>
      <c r="BP97" s="136"/>
      <c r="BQ97" s="136"/>
      <c r="BR97" s="70"/>
      <c r="BS97" s="70"/>
      <c r="BT97" s="70"/>
      <c r="BU97" s="70"/>
      <c r="BV97" s="70"/>
      <c r="BW97" s="70"/>
      <c r="BX97" s="71"/>
      <c r="BY97" s="71"/>
      <c r="BZ97" s="71"/>
      <c r="CA97" s="71"/>
      <c r="CB97" s="71"/>
      <c r="CC97" s="71"/>
      <c r="CD97" s="71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3"/>
      <c r="CR97" s="73"/>
      <c r="CS97" s="73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72"/>
      <c r="DQ97" s="74"/>
      <c r="DR97" s="70"/>
      <c r="DS97" s="70"/>
      <c r="DT97" s="75"/>
      <c r="DU97" s="75"/>
      <c r="DV97" s="75"/>
      <c r="DW97" s="75"/>
      <c r="DX97" s="75"/>
      <c r="DY97" s="75"/>
      <c r="DZ97" s="75"/>
      <c r="EA97" s="75"/>
      <c r="EB97" s="72"/>
      <c r="EC97" s="72"/>
      <c r="ED97" s="250"/>
      <c r="EE97" s="74"/>
      <c r="EF97" s="74"/>
      <c r="EG97" s="74"/>
      <c r="EH97" s="74"/>
      <c r="EI97" s="74"/>
      <c r="EJ97" s="159"/>
      <c r="EK97" s="79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0"/>
      <c r="GW97" s="100"/>
      <c r="GX97" s="100"/>
      <c r="GY97" s="100"/>
      <c r="GZ97" s="100"/>
      <c r="HA97" s="100"/>
    </row>
    <row r="98" spans="1:209" s="160" customFormat="1" x14ac:dyDescent="0.75">
      <c r="A98" s="157">
        <v>35</v>
      </c>
      <c r="B98" s="158" t="s">
        <v>3</v>
      </c>
      <c r="C98" s="35" t="s">
        <v>258</v>
      </c>
      <c r="D98" s="35"/>
      <c r="E98" s="35">
        <v>1</v>
      </c>
      <c r="F98" s="35">
        <v>1</v>
      </c>
      <c r="G98" s="35"/>
      <c r="H98" s="83">
        <f t="shared" si="13"/>
        <v>1</v>
      </c>
      <c r="I98" s="15">
        <v>1</v>
      </c>
      <c r="J98" s="83">
        <f t="shared" si="14"/>
        <v>0</v>
      </c>
      <c r="K98" s="15"/>
      <c r="L98" s="83">
        <f t="shared" si="15"/>
        <v>0</v>
      </c>
      <c r="M98" s="15"/>
      <c r="N98" s="218">
        <f t="shared" si="16"/>
        <v>1</v>
      </c>
      <c r="O98" s="83"/>
      <c r="P98" s="83"/>
      <c r="Q98" s="233"/>
      <c r="R98" s="61"/>
      <c r="S98" s="61"/>
      <c r="T98" s="61"/>
      <c r="U98" s="123"/>
      <c r="V98" s="62"/>
      <c r="W98" s="62"/>
      <c r="X98" s="62"/>
      <c r="Y98" s="62"/>
      <c r="Z98" s="114"/>
      <c r="AA98" s="114"/>
      <c r="AB98" s="118"/>
      <c r="AC98" s="63"/>
      <c r="AD98" s="63"/>
      <c r="AE98" s="64"/>
      <c r="AF98" s="64"/>
      <c r="AG98" s="64"/>
      <c r="AH98" s="128"/>
      <c r="AI98" s="65"/>
      <c r="AJ98" s="65">
        <v>1</v>
      </c>
      <c r="AK98" s="65"/>
      <c r="AL98" s="66"/>
      <c r="AM98" s="66"/>
      <c r="AN98" s="66"/>
      <c r="AO98" s="132"/>
      <c r="AP98" s="132"/>
      <c r="AQ98" s="132"/>
      <c r="AR98" s="66"/>
      <c r="AS98" s="66"/>
      <c r="AT98" s="66"/>
      <c r="AU98" s="66"/>
      <c r="AV98" s="67"/>
      <c r="AW98" s="67"/>
      <c r="AX98" s="67"/>
      <c r="AY98" s="84">
        <f t="shared" si="18"/>
        <v>1</v>
      </c>
      <c r="AZ98" s="64"/>
      <c r="BA98" s="64"/>
      <c r="BB98" s="64"/>
      <c r="BC98" s="64"/>
      <c r="BD98" s="64"/>
      <c r="BE98" s="128"/>
      <c r="BF98" s="128"/>
      <c r="BG98" s="128"/>
      <c r="BH98" s="128"/>
      <c r="BI98" s="68"/>
      <c r="BJ98" s="68"/>
      <c r="BK98" s="69"/>
      <c r="BL98" s="69"/>
      <c r="BM98" s="136"/>
      <c r="BN98" s="136"/>
      <c r="BO98" s="136"/>
      <c r="BP98" s="136"/>
      <c r="BQ98" s="136"/>
      <c r="BR98" s="70"/>
      <c r="BS98" s="70"/>
      <c r="BT98" s="70"/>
      <c r="BU98" s="70"/>
      <c r="BV98" s="70"/>
      <c r="BW98" s="70"/>
      <c r="BX98" s="71"/>
      <c r="BY98" s="71"/>
      <c r="BZ98" s="71"/>
      <c r="CA98" s="71"/>
      <c r="CB98" s="71"/>
      <c r="CC98" s="71"/>
      <c r="CD98" s="71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3"/>
      <c r="CR98" s="73"/>
      <c r="CS98" s="73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72"/>
      <c r="DQ98" s="74"/>
      <c r="DR98" s="70"/>
      <c r="DS98" s="70"/>
      <c r="DT98" s="75"/>
      <c r="DU98" s="75"/>
      <c r="DV98" s="75"/>
      <c r="DW98" s="75"/>
      <c r="DX98" s="75"/>
      <c r="DY98" s="75"/>
      <c r="DZ98" s="75"/>
      <c r="EA98" s="75"/>
      <c r="EB98" s="72"/>
      <c r="EC98" s="72"/>
      <c r="ED98" s="250"/>
      <c r="EE98" s="74"/>
      <c r="EF98" s="74"/>
      <c r="EG98" s="74"/>
      <c r="EH98" s="74"/>
      <c r="EI98" s="74"/>
      <c r="EJ98" s="159"/>
      <c r="EK98" s="79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6"/>
      <c r="GW98" s="16"/>
      <c r="GX98" s="16"/>
      <c r="GY98" s="16"/>
      <c r="GZ98" s="16"/>
      <c r="HA98" s="16"/>
    </row>
    <row r="99" spans="1:209" s="160" customFormat="1" x14ac:dyDescent="0.75">
      <c r="A99" s="157">
        <v>36</v>
      </c>
      <c r="B99" s="158" t="s">
        <v>3</v>
      </c>
      <c r="C99" s="35" t="s">
        <v>217</v>
      </c>
      <c r="D99" s="35"/>
      <c r="E99" s="35">
        <v>1</v>
      </c>
      <c r="F99" s="35">
        <v>1</v>
      </c>
      <c r="G99" s="35"/>
      <c r="H99" s="83">
        <f t="shared" si="13"/>
        <v>1</v>
      </c>
      <c r="I99" s="15">
        <v>1</v>
      </c>
      <c r="J99" s="83">
        <f t="shared" si="14"/>
        <v>0</v>
      </c>
      <c r="K99" s="15"/>
      <c r="L99" s="83">
        <f t="shared" si="15"/>
        <v>0</v>
      </c>
      <c r="M99" s="15"/>
      <c r="N99" s="218">
        <f t="shared" si="16"/>
        <v>1</v>
      </c>
      <c r="O99" s="83"/>
      <c r="P99" s="83"/>
      <c r="Q99" s="233"/>
      <c r="R99" s="61"/>
      <c r="S99" s="61"/>
      <c r="T99" s="61"/>
      <c r="U99" s="123"/>
      <c r="V99" s="62"/>
      <c r="W99" s="62"/>
      <c r="X99" s="62"/>
      <c r="Y99" s="62"/>
      <c r="Z99" s="114"/>
      <c r="AA99" s="114"/>
      <c r="AB99" s="118"/>
      <c r="AC99" s="63"/>
      <c r="AD99" s="63"/>
      <c r="AE99" s="64"/>
      <c r="AF99" s="64"/>
      <c r="AG99" s="64"/>
      <c r="AH99" s="128"/>
      <c r="AI99" s="65">
        <v>1</v>
      </c>
      <c r="AJ99" s="65"/>
      <c r="AK99" s="65"/>
      <c r="AL99" s="66"/>
      <c r="AM99" s="66"/>
      <c r="AN99" s="66"/>
      <c r="AO99" s="132"/>
      <c r="AP99" s="132"/>
      <c r="AQ99" s="132"/>
      <c r="AR99" s="66"/>
      <c r="AS99" s="66"/>
      <c r="AT99" s="66"/>
      <c r="AU99" s="66"/>
      <c r="AV99" s="67"/>
      <c r="AW99" s="67"/>
      <c r="AX99" s="67"/>
      <c r="AY99" s="84">
        <f t="shared" si="18"/>
        <v>1</v>
      </c>
      <c r="AZ99" s="64"/>
      <c r="BA99" s="64"/>
      <c r="BB99" s="64"/>
      <c r="BC99" s="64"/>
      <c r="BD99" s="64"/>
      <c r="BE99" s="128"/>
      <c r="BF99" s="128"/>
      <c r="BG99" s="128"/>
      <c r="BH99" s="128"/>
      <c r="BI99" s="68"/>
      <c r="BJ99" s="68"/>
      <c r="BK99" s="69"/>
      <c r="BL99" s="69"/>
      <c r="BM99" s="136"/>
      <c r="BN99" s="136"/>
      <c r="BO99" s="136"/>
      <c r="BP99" s="136"/>
      <c r="BQ99" s="136"/>
      <c r="BR99" s="70"/>
      <c r="BS99" s="70"/>
      <c r="BT99" s="70"/>
      <c r="BU99" s="70"/>
      <c r="BV99" s="70"/>
      <c r="BW99" s="70"/>
      <c r="BX99" s="71"/>
      <c r="BY99" s="71"/>
      <c r="BZ99" s="71"/>
      <c r="CA99" s="71"/>
      <c r="CB99" s="71"/>
      <c r="CC99" s="71"/>
      <c r="CD99" s="71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3"/>
      <c r="CR99" s="73"/>
      <c r="CS99" s="73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72"/>
      <c r="DQ99" s="74"/>
      <c r="DR99" s="70"/>
      <c r="DS99" s="70"/>
      <c r="DT99" s="75"/>
      <c r="DU99" s="75"/>
      <c r="DV99" s="75"/>
      <c r="DW99" s="75"/>
      <c r="DX99" s="75"/>
      <c r="DY99" s="75"/>
      <c r="DZ99" s="75"/>
      <c r="EA99" s="75"/>
      <c r="EB99" s="72"/>
      <c r="EC99" s="72"/>
      <c r="ED99" s="250"/>
      <c r="EE99" s="74"/>
      <c r="EF99" s="74"/>
      <c r="EG99" s="74"/>
      <c r="EH99" s="74"/>
      <c r="EI99" s="74"/>
      <c r="EJ99" s="159"/>
      <c r="EK99" s="79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6"/>
      <c r="GW99" s="16"/>
      <c r="GX99" s="16"/>
      <c r="GY99" s="16"/>
      <c r="GZ99" s="16"/>
      <c r="HA99" s="16"/>
    </row>
    <row r="100" spans="1:209" s="160" customFormat="1" x14ac:dyDescent="0.75">
      <c r="A100" s="157">
        <v>37</v>
      </c>
      <c r="B100" s="158" t="s">
        <v>3</v>
      </c>
      <c r="C100" s="35" t="s">
        <v>259</v>
      </c>
      <c r="D100" s="35"/>
      <c r="E100" s="35">
        <v>1</v>
      </c>
      <c r="F100" s="35">
        <v>1</v>
      </c>
      <c r="G100" s="35"/>
      <c r="H100" s="83">
        <f t="shared" si="13"/>
        <v>1</v>
      </c>
      <c r="I100" s="15">
        <v>1</v>
      </c>
      <c r="J100" s="83">
        <f t="shared" si="14"/>
        <v>0</v>
      </c>
      <c r="K100" s="15"/>
      <c r="L100" s="83">
        <f t="shared" si="15"/>
        <v>0</v>
      </c>
      <c r="M100" s="15"/>
      <c r="N100" s="218">
        <f t="shared" si="16"/>
        <v>1</v>
      </c>
      <c r="O100" s="83"/>
      <c r="P100" s="83"/>
      <c r="Q100" s="233"/>
      <c r="R100" s="61"/>
      <c r="S100" s="61"/>
      <c r="T100" s="61"/>
      <c r="U100" s="123"/>
      <c r="V100" s="62"/>
      <c r="W100" s="62"/>
      <c r="X100" s="62"/>
      <c r="Y100" s="62"/>
      <c r="Z100" s="114"/>
      <c r="AA100" s="114"/>
      <c r="AB100" s="118"/>
      <c r="AC100" s="63"/>
      <c r="AD100" s="63"/>
      <c r="AE100" s="64"/>
      <c r="AF100" s="64"/>
      <c r="AG100" s="64"/>
      <c r="AH100" s="128"/>
      <c r="AI100" s="65"/>
      <c r="AJ100" s="65">
        <v>1</v>
      </c>
      <c r="AK100" s="65"/>
      <c r="AL100" s="66"/>
      <c r="AM100" s="66"/>
      <c r="AN100" s="66"/>
      <c r="AO100" s="132"/>
      <c r="AP100" s="132"/>
      <c r="AQ100" s="132"/>
      <c r="AR100" s="66"/>
      <c r="AS100" s="66"/>
      <c r="AT100" s="66"/>
      <c r="AU100" s="66"/>
      <c r="AV100" s="67"/>
      <c r="AW100" s="67"/>
      <c r="AX100" s="67"/>
      <c r="AY100" s="84">
        <f t="shared" si="18"/>
        <v>1</v>
      </c>
      <c r="AZ100" s="64"/>
      <c r="BA100" s="64"/>
      <c r="BB100" s="64"/>
      <c r="BC100" s="64"/>
      <c r="BD100" s="64"/>
      <c r="BE100" s="128"/>
      <c r="BF100" s="128"/>
      <c r="BG100" s="128"/>
      <c r="BH100" s="128"/>
      <c r="BI100" s="68"/>
      <c r="BJ100" s="68"/>
      <c r="BK100" s="69"/>
      <c r="BL100" s="69"/>
      <c r="BM100" s="136"/>
      <c r="BN100" s="136"/>
      <c r="BO100" s="136"/>
      <c r="BP100" s="136"/>
      <c r="BQ100" s="136"/>
      <c r="BR100" s="70"/>
      <c r="BS100" s="70"/>
      <c r="BT100" s="70"/>
      <c r="BU100" s="70"/>
      <c r="BV100" s="70"/>
      <c r="BW100" s="70"/>
      <c r="BX100" s="71"/>
      <c r="BY100" s="71"/>
      <c r="BZ100" s="71"/>
      <c r="CA100" s="71"/>
      <c r="CB100" s="71"/>
      <c r="CC100" s="71"/>
      <c r="CD100" s="71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3"/>
      <c r="CR100" s="73"/>
      <c r="CS100" s="73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72"/>
      <c r="DQ100" s="74"/>
      <c r="DR100" s="70"/>
      <c r="DS100" s="70"/>
      <c r="DT100" s="75"/>
      <c r="DU100" s="75"/>
      <c r="DV100" s="75"/>
      <c r="DW100" s="75"/>
      <c r="DX100" s="75"/>
      <c r="DY100" s="75"/>
      <c r="DZ100" s="75"/>
      <c r="EA100" s="75"/>
      <c r="EB100" s="72"/>
      <c r="EC100" s="72"/>
      <c r="ED100" s="250"/>
      <c r="EE100" s="74"/>
      <c r="EF100" s="74"/>
      <c r="EG100" s="74"/>
      <c r="EH100" s="74"/>
      <c r="EI100" s="74"/>
      <c r="EJ100" s="159"/>
      <c r="EK100" s="79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6"/>
      <c r="GW100" s="16"/>
      <c r="GX100" s="16"/>
      <c r="GY100" s="16"/>
      <c r="GZ100" s="16"/>
      <c r="HA100" s="16"/>
    </row>
    <row r="101" spans="1:209" s="160" customFormat="1" x14ac:dyDescent="0.75">
      <c r="A101" s="157">
        <v>38</v>
      </c>
      <c r="B101" s="158" t="s">
        <v>3</v>
      </c>
      <c r="C101" s="35" t="s">
        <v>218</v>
      </c>
      <c r="D101" s="35"/>
      <c r="E101" s="35">
        <v>1</v>
      </c>
      <c r="F101" s="35">
        <v>1</v>
      </c>
      <c r="G101" s="35"/>
      <c r="H101" s="83">
        <f t="shared" si="13"/>
        <v>1</v>
      </c>
      <c r="I101" s="15">
        <v>1</v>
      </c>
      <c r="J101" s="83">
        <f t="shared" si="14"/>
        <v>0</v>
      </c>
      <c r="K101" s="15"/>
      <c r="L101" s="83">
        <f t="shared" si="15"/>
        <v>0</v>
      </c>
      <c r="M101" s="15"/>
      <c r="N101" s="218">
        <f t="shared" si="16"/>
        <v>1</v>
      </c>
      <c r="O101" s="83"/>
      <c r="P101" s="83"/>
      <c r="Q101" s="233"/>
      <c r="R101" s="61"/>
      <c r="S101" s="61"/>
      <c r="T101" s="61"/>
      <c r="U101" s="123"/>
      <c r="V101" s="62"/>
      <c r="W101" s="62"/>
      <c r="X101" s="62"/>
      <c r="Y101" s="62"/>
      <c r="Z101" s="114"/>
      <c r="AA101" s="114"/>
      <c r="AB101" s="118"/>
      <c r="AC101" s="63"/>
      <c r="AD101" s="63"/>
      <c r="AE101" s="64"/>
      <c r="AF101" s="64"/>
      <c r="AG101" s="64"/>
      <c r="AH101" s="128"/>
      <c r="AI101" s="65">
        <v>1</v>
      </c>
      <c r="AJ101" s="65"/>
      <c r="AK101" s="65"/>
      <c r="AL101" s="66"/>
      <c r="AM101" s="66"/>
      <c r="AN101" s="66"/>
      <c r="AO101" s="132"/>
      <c r="AP101" s="132"/>
      <c r="AQ101" s="132"/>
      <c r="AR101" s="66"/>
      <c r="AS101" s="66"/>
      <c r="AT101" s="66"/>
      <c r="AU101" s="66"/>
      <c r="AV101" s="67"/>
      <c r="AW101" s="67"/>
      <c r="AX101" s="67"/>
      <c r="AY101" s="84">
        <f t="shared" si="18"/>
        <v>1</v>
      </c>
      <c r="AZ101" s="64"/>
      <c r="BA101" s="64"/>
      <c r="BB101" s="64"/>
      <c r="BC101" s="64"/>
      <c r="BD101" s="64"/>
      <c r="BE101" s="128"/>
      <c r="BF101" s="128"/>
      <c r="BG101" s="128"/>
      <c r="BH101" s="128"/>
      <c r="BI101" s="68"/>
      <c r="BJ101" s="68"/>
      <c r="BK101" s="69"/>
      <c r="BL101" s="69"/>
      <c r="BM101" s="136"/>
      <c r="BN101" s="136"/>
      <c r="BO101" s="136"/>
      <c r="BP101" s="136"/>
      <c r="BQ101" s="136"/>
      <c r="BR101" s="70"/>
      <c r="BS101" s="70"/>
      <c r="BT101" s="70"/>
      <c r="BU101" s="70"/>
      <c r="BV101" s="70"/>
      <c r="BW101" s="70"/>
      <c r="BX101" s="71"/>
      <c r="BY101" s="71"/>
      <c r="BZ101" s="71"/>
      <c r="CA101" s="71"/>
      <c r="CB101" s="71"/>
      <c r="CC101" s="71"/>
      <c r="CD101" s="71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3"/>
      <c r="CR101" s="73"/>
      <c r="CS101" s="73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72"/>
      <c r="DQ101" s="74"/>
      <c r="DR101" s="70"/>
      <c r="DS101" s="70"/>
      <c r="DT101" s="75"/>
      <c r="DU101" s="75"/>
      <c r="DV101" s="75"/>
      <c r="DW101" s="75"/>
      <c r="DX101" s="75"/>
      <c r="DY101" s="75"/>
      <c r="DZ101" s="75"/>
      <c r="EA101" s="75"/>
      <c r="EB101" s="72"/>
      <c r="EC101" s="72"/>
      <c r="ED101" s="250"/>
      <c r="EE101" s="74"/>
      <c r="EF101" s="74"/>
      <c r="EG101" s="74"/>
      <c r="EH101" s="74"/>
      <c r="EI101" s="74"/>
      <c r="EJ101" s="159"/>
      <c r="EK101" s="79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6"/>
      <c r="GW101" s="16"/>
      <c r="GX101" s="16"/>
      <c r="GY101" s="16"/>
      <c r="GZ101" s="16"/>
      <c r="HA101" s="16"/>
    </row>
    <row r="102" spans="1:209" s="160" customFormat="1" x14ac:dyDescent="0.75">
      <c r="A102" s="157">
        <v>39</v>
      </c>
      <c r="B102" s="158" t="s">
        <v>3</v>
      </c>
      <c r="C102" s="35" t="s">
        <v>219</v>
      </c>
      <c r="D102" s="35"/>
      <c r="E102" s="35">
        <v>1</v>
      </c>
      <c r="F102" s="35">
        <v>1</v>
      </c>
      <c r="G102" s="35"/>
      <c r="H102" s="83">
        <f t="shared" si="13"/>
        <v>2</v>
      </c>
      <c r="I102" s="15">
        <v>1</v>
      </c>
      <c r="J102" s="83">
        <f t="shared" si="14"/>
        <v>0</v>
      </c>
      <c r="K102" s="15"/>
      <c r="L102" s="83">
        <f t="shared" si="15"/>
        <v>0</v>
      </c>
      <c r="M102" s="15"/>
      <c r="N102" s="218">
        <f t="shared" si="16"/>
        <v>2</v>
      </c>
      <c r="O102" s="83"/>
      <c r="P102" s="83"/>
      <c r="Q102" s="233"/>
      <c r="R102" s="61"/>
      <c r="S102" s="61"/>
      <c r="T102" s="61"/>
      <c r="U102" s="123"/>
      <c r="V102" s="62"/>
      <c r="W102" s="62"/>
      <c r="X102" s="62"/>
      <c r="Y102" s="62"/>
      <c r="Z102" s="114"/>
      <c r="AA102" s="114"/>
      <c r="AB102" s="118"/>
      <c r="AC102" s="63"/>
      <c r="AD102" s="63"/>
      <c r="AE102" s="64"/>
      <c r="AF102" s="64"/>
      <c r="AG102" s="64"/>
      <c r="AH102" s="128"/>
      <c r="AI102" s="65">
        <v>1</v>
      </c>
      <c r="AJ102" s="65"/>
      <c r="AK102" s="65">
        <v>1</v>
      </c>
      <c r="AL102" s="66"/>
      <c r="AM102" s="66"/>
      <c r="AN102" s="66"/>
      <c r="AO102" s="132"/>
      <c r="AP102" s="132"/>
      <c r="AQ102" s="132"/>
      <c r="AR102" s="66"/>
      <c r="AS102" s="66"/>
      <c r="AT102" s="66"/>
      <c r="AU102" s="66"/>
      <c r="AV102" s="67"/>
      <c r="AW102" s="67"/>
      <c r="AX102" s="67"/>
      <c r="AY102" s="84">
        <f t="shared" si="18"/>
        <v>2</v>
      </c>
      <c r="AZ102" s="64"/>
      <c r="BA102" s="64"/>
      <c r="BB102" s="64"/>
      <c r="BC102" s="64"/>
      <c r="BD102" s="64"/>
      <c r="BE102" s="128"/>
      <c r="BF102" s="128"/>
      <c r="BG102" s="128"/>
      <c r="BH102" s="128"/>
      <c r="BI102" s="68"/>
      <c r="BJ102" s="68"/>
      <c r="BK102" s="69"/>
      <c r="BL102" s="69"/>
      <c r="BM102" s="136"/>
      <c r="BN102" s="136"/>
      <c r="BO102" s="136"/>
      <c r="BP102" s="136"/>
      <c r="BQ102" s="136"/>
      <c r="BR102" s="70"/>
      <c r="BS102" s="70"/>
      <c r="BT102" s="70"/>
      <c r="BU102" s="70"/>
      <c r="BV102" s="70"/>
      <c r="BW102" s="70"/>
      <c r="BX102" s="71"/>
      <c r="BY102" s="71"/>
      <c r="BZ102" s="71"/>
      <c r="CA102" s="71"/>
      <c r="CB102" s="71"/>
      <c r="CC102" s="71"/>
      <c r="CD102" s="71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3"/>
      <c r="CR102" s="73"/>
      <c r="CS102" s="73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72"/>
      <c r="DQ102" s="74"/>
      <c r="DR102" s="70"/>
      <c r="DS102" s="70"/>
      <c r="DT102" s="75"/>
      <c r="DU102" s="75"/>
      <c r="DV102" s="75"/>
      <c r="DW102" s="75"/>
      <c r="DX102" s="75"/>
      <c r="DY102" s="75"/>
      <c r="DZ102" s="75"/>
      <c r="EA102" s="75"/>
      <c r="EB102" s="72"/>
      <c r="EC102" s="72"/>
      <c r="ED102" s="250"/>
      <c r="EE102" s="74"/>
      <c r="EF102" s="74"/>
      <c r="EG102" s="74"/>
      <c r="EH102" s="74"/>
      <c r="EI102" s="74"/>
      <c r="EJ102" s="159"/>
      <c r="EK102" s="79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6"/>
      <c r="GW102" s="16"/>
      <c r="GX102" s="16"/>
      <c r="GY102" s="16"/>
      <c r="GZ102" s="16"/>
      <c r="HA102" s="16"/>
    </row>
    <row r="103" spans="1:209" s="160" customFormat="1" x14ac:dyDescent="0.75">
      <c r="A103" s="157">
        <v>40</v>
      </c>
      <c r="B103" s="158" t="s">
        <v>3</v>
      </c>
      <c r="C103" s="35" t="s">
        <v>352</v>
      </c>
      <c r="D103" s="35"/>
      <c r="E103" s="35">
        <v>1</v>
      </c>
      <c r="F103" s="35">
        <v>1</v>
      </c>
      <c r="G103" s="35"/>
      <c r="H103" s="83">
        <f t="shared" si="13"/>
        <v>1</v>
      </c>
      <c r="I103" s="15">
        <v>1</v>
      </c>
      <c r="J103" s="83">
        <f t="shared" si="14"/>
        <v>5</v>
      </c>
      <c r="K103" s="15">
        <v>1</v>
      </c>
      <c r="L103" s="83">
        <f t="shared" si="15"/>
        <v>0</v>
      </c>
      <c r="M103" s="15"/>
      <c r="N103" s="218">
        <f t="shared" si="16"/>
        <v>6</v>
      </c>
      <c r="O103" s="83">
        <v>1</v>
      </c>
      <c r="P103" s="83"/>
      <c r="Q103" s="233"/>
      <c r="R103" s="61"/>
      <c r="S103" s="61"/>
      <c r="T103" s="61"/>
      <c r="U103" s="123"/>
      <c r="V103" s="62"/>
      <c r="W103" s="62"/>
      <c r="X103" s="62"/>
      <c r="Y103" s="62"/>
      <c r="Z103" s="114"/>
      <c r="AA103" s="114"/>
      <c r="AB103" s="118"/>
      <c r="AC103" s="63"/>
      <c r="AD103" s="63"/>
      <c r="AE103" s="64"/>
      <c r="AF103" s="64"/>
      <c r="AG103" s="64"/>
      <c r="AH103" s="128"/>
      <c r="AI103" s="65">
        <v>1</v>
      </c>
      <c r="AJ103" s="65"/>
      <c r="AK103" s="65"/>
      <c r="AL103" s="66"/>
      <c r="AM103" s="66"/>
      <c r="AN103" s="66"/>
      <c r="AO103" s="132"/>
      <c r="AP103" s="132"/>
      <c r="AQ103" s="132"/>
      <c r="AR103" s="66"/>
      <c r="AS103" s="66"/>
      <c r="AT103" s="66"/>
      <c r="AU103" s="66"/>
      <c r="AV103" s="67"/>
      <c r="AW103" s="67"/>
      <c r="AX103" s="67"/>
      <c r="AY103" s="84">
        <f t="shared" si="18"/>
        <v>1</v>
      </c>
      <c r="AZ103" s="64"/>
      <c r="BA103" s="64"/>
      <c r="BB103" s="64"/>
      <c r="BC103" s="64"/>
      <c r="BD103" s="64"/>
      <c r="BE103" s="128"/>
      <c r="BF103" s="128"/>
      <c r="BG103" s="128"/>
      <c r="BH103" s="128"/>
      <c r="BI103" s="68"/>
      <c r="BJ103" s="68"/>
      <c r="BK103" s="69"/>
      <c r="BL103" s="69"/>
      <c r="BM103" s="136"/>
      <c r="BN103" s="136"/>
      <c r="BO103" s="136"/>
      <c r="BP103" s="136"/>
      <c r="BQ103" s="136"/>
      <c r="BR103" s="70"/>
      <c r="BS103" s="70">
        <v>1</v>
      </c>
      <c r="BT103" s="70">
        <v>1</v>
      </c>
      <c r="BU103" s="70">
        <v>1</v>
      </c>
      <c r="BV103" s="70">
        <v>1</v>
      </c>
      <c r="BW103" s="70">
        <v>1</v>
      </c>
      <c r="BX103" s="71"/>
      <c r="BY103" s="71"/>
      <c r="BZ103" s="71"/>
      <c r="CA103" s="71"/>
      <c r="CB103" s="71"/>
      <c r="CC103" s="71"/>
      <c r="CD103" s="71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3"/>
      <c r="CR103" s="73"/>
      <c r="CS103" s="73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9">
        <f>SUM(BI103:DD103)</f>
        <v>5</v>
      </c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72"/>
      <c r="DQ103" s="74"/>
      <c r="DR103" s="70"/>
      <c r="DS103" s="70"/>
      <c r="DT103" s="75"/>
      <c r="DU103" s="75"/>
      <c r="DV103" s="75"/>
      <c r="DW103" s="75"/>
      <c r="DX103" s="75"/>
      <c r="DY103" s="75"/>
      <c r="DZ103" s="75"/>
      <c r="EA103" s="75"/>
      <c r="EB103" s="72"/>
      <c r="EC103" s="72"/>
      <c r="ED103" s="250"/>
      <c r="EE103" s="74"/>
      <c r="EF103" s="74"/>
      <c r="EG103" s="74"/>
      <c r="EH103" s="74"/>
      <c r="EI103" s="74"/>
      <c r="EJ103" s="159"/>
      <c r="EK103" s="79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6"/>
      <c r="GW103" s="16"/>
      <c r="GX103" s="16"/>
      <c r="GY103" s="16"/>
      <c r="GZ103" s="16"/>
      <c r="HA103" s="16"/>
    </row>
    <row r="104" spans="1:209" s="160" customFormat="1" x14ac:dyDescent="0.75">
      <c r="A104" s="157">
        <v>41</v>
      </c>
      <c r="B104" s="158" t="s">
        <v>3</v>
      </c>
      <c r="C104" s="35" t="s">
        <v>134</v>
      </c>
      <c r="D104" s="35"/>
      <c r="E104" s="35">
        <v>1</v>
      </c>
      <c r="F104" s="35">
        <v>1</v>
      </c>
      <c r="G104" s="35"/>
      <c r="H104" s="83">
        <f t="shared" si="13"/>
        <v>0</v>
      </c>
      <c r="I104" s="15"/>
      <c r="J104" s="83">
        <f t="shared" si="14"/>
        <v>5</v>
      </c>
      <c r="K104" s="15">
        <v>1</v>
      </c>
      <c r="L104" s="83">
        <f t="shared" si="15"/>
        <v>0</v>
      </c>
      <c r="M104" s="15"/>
      <c r="N104" s="218">
        <f t="shared" si="16"/>
        <v>5</v>
      </c>
      <c r="O104" s="83">
        <v>1</v>
      </c>
      <c r="P104" s="83"/>
      <c r="Q104" s="233"/>
      <c r="R104" s="61"/>
      <c r="S104" s="61"/>
      <c r="T104" s="61"/>
      <c r="U104" s="123"/>
      <c r="V104" s="62"/>
      <c r="W104" s="62"/>
      <c r="X104" s="62"/>
      <c r="Y104" s="62"/>
      <c r="Z104" s="114"/>
      <c r="AA104" s="114"/>
      <c r="AB104" s="118"/>
      <c r="AC104" s="63"/>
      <c r="AD104" s="63"/>
      <c r="AE104" s="64"/>
      <c r="AF104" s="64"/>
      <c r="AG104" s="64"/>
      <c r="AH104" s="128"/>
      <c r="AI104" s="65"/>
      <c r="AJ104" s="65"/>
      <c r="AK104" s="65"/>
      <c r="AL104" s="66"/>
      <c r="AM104" s="66"/>
      <c r="AN104" s="66"/>
      <c r="AO104" s="132"/>
      <c r="AP104" s="132"/>
      <c r="AQ104" s="132"/>
      <c r="AR104" s="66"/>
      <c r="AS104" s="66"/>
      <c r="AT104" s="66"/>
      <c r="AU104" s="66"/>
      <c r="AV104" s="67"/>
      <c r="AW104" s="67"/>
      <c r="AX104" s="67"/>
      <c r="AY104" s="84"/>
      <c r="AZ104" s="64"/>
      <c r="BA104" s="64"/>
      <c r="BB104" s="64"/>
      <c r="BC104" s="64"/>
      <c r="BD104" s="64"/>
      <c r="BE104" s="128"/>
      <c r="BF104" s="128"/>
      <c r="BG104" s="128"/>
      <c r="BH104" s="128"/>
      <c r="BI104" s="68"/>
      <c r="BJ104" s="68"/>
      <c r="BK104" s="69"/>
      <c r="BL104" s="69"/>
      <c r="BM104" s="136"/>
      <c r="BN104" s="136"/>
      <c r="BO104" s="136"/>
      <c r="BP104" s="136"/>
      <c r="BQ104" s="136"/>
      <c r="BR104" s="70"/>
      <c r="BS104" s="70">
        <v>1</v>
      </c>
      <c r="BT104" s="70">
        <v>1</v>
      </c>
      <c r="BU104" s="70">
        <v>1</v>
      </c>
      <c r="BV104" s="70">
        <v>1</v>
      </c>
      <c r="BW104" s="70">
        <v>1</v>
      </c>
      <c r="BX104" s="71"/>
      <c r="BY104" s="71"/>
      <c r="BZ104" s="71"/>
      <c r="CA104" s="71"/>
      <c r="CB104" s="71"/>
      <c r="CC104" s="71"/>
      <c r="CD104" s="71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3"/>
      <c r="CR104" s="73"/>
      <c r="CS104" s="73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9">
        <f>SUM(BI104:DD104)</f>
        <v>5</v>
      </c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72"/>
      <c r="DQ104" s="74"/>
      <c r="DR104" s="70"/>
      <c r="DS104" s="70"/>
      <c r="DT104" s="75"/>
      <c r="DU104" s="75"/>
      <c r="DV104" s="75"/>
      <c r="DW104" s="75"/>
      <c r="DX104" s="75"/>
      <c r="DY104" s="75"/>
      <c r="DZ104" s="75"/>
      <c r="EA104" s="75"/>
      <c r="EB104" s="72"/>
      <c r="EC104" s="72"/>
      <c r="ED104" s="250"/>
      <c r="EE104" s="74"/>
      <c r="EF104" s="74"/>
      <c r="EG104" s="74"/>
      <c r="EH104" s="74"/>
      <c r="EI104" s="74"/>
      <c r="EJ104" s="159"/>
      <c r="EK104" s="79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6"/>
      <c r="GW104" s="16"/>
      <c r="GX104" s="16"/>
      <c r="GY104" s="16"/>
      <c r="GZ104" s="16"/>
      <c r="HA104" s="16"/>
    </row>
    <row r="105" spans="1:209" s="160" customFormat="1" x14ac:dyDescent="0.75">
      <c r="A105" s="157">
        <v>42</v>
      </c>
      <c r="B105" s="158" t="s">
        <v>3</v>
      </c>
      <c r="C105" s="35" t="s">
        <v>221</v>
      </c>
      <c r="D105" s="35"/>
      <c r="E105" s="35">
        <v>1</v>
      </c>
      <c r="F105" s="35"/>
      <c r="G105" s="242">
        <v>1</v>
      </c>
      <c r="H105" s="83">
        <f t="shared" si="13"/>
        <v>1</v>
      </c>
      <c r="I105" s="15">
        <v>1</v>
      </c>
      <c r="J105" s="83">
        <f t="shared" si="14"/>
        <v>0</v>
      </c>
      <c r="K105" s="15"/>
      <c r="L105" s="83">
        <f t="shared" si="15"/>
        <v>0</v>
      </c>
      <c r="M105" s="15"/>
      <c r="N105" s="218">
        <f t="shared" si="16"/>
        <v>1</v>
      </c>
      <c r="O105" s="83"/>
      <c r="P105" s="83"/>
      <c r="Q105" s="233"/>
      <c r="R105" s="61"/>
      <c r="S105" s="61"/>
      <c r="T105" s="61"/>
      <c r="U105" s="123"/>
      <c r="V105" s="62"/>
      <c r="W105" s="62"/>
      <c r="X105" s="62"/>
      <c r="Y105" s="62"/>
      <c r="Z105" s="114"/>
      <c r="AA105" s="114"/>
      <c r="AB105" s="118"/>
      <c r="AC105" s="63"/>
      <c r="AD105" s="63"/>
      <c r="AE105" s="64"/>
      <c r="AF105" s="64"/>
      <c r="AG105" s="64"/>
      <c r="AH105" s="128"/>
      <c r="AI105" s="65">
        <v>1</v>
      </c>
      <c r="AJ105" s="65"/>
      <c r="AK105" s="65"/>
      <c r="AL105" s="66"/>
      <c r="AM105" s="66"/>
      <c r="AN105" s="66"/>
      <c r="AO105" s="132"/>
      <c r="AP105" s="132"/>
      <c r="AQ105" s="132"/>
      <c r="AR105" s="66"/>
      <c r="AS105" s="66"/>
      <c r="AT105" s="66"/>
      <c r="AU105" s="66"/>
      <c r="AV105" s="67"/>
      <c r="AW105" s="67"/>
      <c r="AX105" s="67"/>
      <c r="AY105" s="84">
        <f t="shared" ref="AY105:AY111" si="19">SUM(W105:AX105)</f>
        <v>1</v>
      </c>
      <c r="AZ105" s="64"/>
      <c r="BA105" s="64"/>
      <c r="BB105" s="64"/>
      <c r="BC105" s="64"/>
      <c r="BD105" s="64"/>
      <c r="BE105" s="128"/>
      <c r="BF105" s="128"/>
      <c r="BG105" s="128"/>
      <c r="BH105" s="128"/>
      <c r="BI105" s="68"/>
      <c r="BJ105" s="68"/>
      <c r="BK105" s="69"/>
      <c r="BL105" s="69"/>
      <c r="BM105" s="136"/>
      <c r="BN105" s="136"/>
      <c r="BO105" s="136"/>
      <c r="BP105" s="136"/>
      <c r="BQ105" s="136"/>
      <c r="BR105" s="70"/>
      <c r="BS105" s="70"/>
      <c r="BT105" s="70"/>
      <c r="BU105" s="70"/>
      <c r="BV105" s="70"/>
      <c r="BW105" s="70"/>
      <c r="BX105" s="71"/>
      <c r="BY105" s="71"/>
      <c r="BZ105" s="71"/>
      <c r="CA105" s="71"/>
      <c r="CB105" s="71"/>
      <c r="CC105" s="71"/>
      <c r="CD105" s="71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3"/>
      <c r="CR105" s="73"/>
      <c r="CS105" s="73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72"/>
      <c r="DQ105" s="74"/>
      <c r="DR105" s="70"/>
      <c r="DS105" s="70"/>
      <c r="DT105" s="75"/>
      <c r="DU105" s="75"/>
      <c r="DV105" s="75"/>
      <c r="DW105" s="75"/>
      <c r="DX105" s="75"/>
      <c r="DY105" s="75"/>
      <c r="DZ105" s="75"/>
      <c r="EA105" s="75"/>
      <c r="EB105" s="72"/>
      <c r="EC105" s="72"/>
      <c r="ED105" s="250"/>
      <c r="EE105" s="74"/>
      <c r="EF105" s="74"/>
      <c r="EG105" s="74"/>
      <c r="EH105" s="74"/>
      <c r="EI105" s="74"/>
      <c r="EJ105" s="159"/>
      <c r="EK105" s="79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6"/>
      <c r="GW105" s="16"/>
      <c r="GX105" s="16"/>
      <c r="GY105" s="16"/>
      <c r="GZ105" s="16"/>
      <c r="HA105" s="16"/>
    </row>
    <row r="106" spans="1:209" s="160" customFormat="1" x14ac:dyDescent="0.75">
      <c r="A106" s="157">
        <v>43</v>
      </c>
      <c r="B106" s="158" t="s">
        <v>3</v>
      </c>
      <c r="C106" s="35" t="s">
        <v>220</v>
      </c>
      <c r="D106" s="35"/>
      <c r="E106" s="35">
        <v>1</v>
      </c>
      <c r="F106" s="35">
        <v>1</v>
      </c>
      <c r="G106" s="35"/>
      <c r="H106" s="83">
        <f t="shared" si="13"/>
        <v>1</v>
      </c>
      <c r="I106" s="15">
        <v>1</v>
      </c>
      <c r="J106" s="83">
        <f t="shared" si="14"/>
        <v>0</v>
      </c>
      <c r="K106" s="15"/>
      <c r="L106" s="83">
        <f t="shared" si="15"/>
        <v>0</v>
      </c>
      <c r="M106" s="15"/>
      <c r="N106" s="218">
        <f t="shared" si="16"/>
        <v>1</v>
      </c>
      <c r="O106" s="83"/>
      <c r="P106" s="83"/>
      <c r="Q106" s="233"/>
      <c r="R106" s="61"/>
      <c r="S106" s="61"/>
      <c r="T106" s="61"/>
      <c r="U106" s="123"/>
      <c r="V106" s="62"/>
      <c r="W106" s="62"/>
      <c r="X106" s="62"/>
      <c r="Y106" s="62"/>
      <c r="Z106" s="114"/>
      <c r="AA106" s="114"/>
      <c r="AB106" s="118"/>
      <c r="AC106" s="63"/>
      <c r="AD106" s="63"/>
      <c r="AE106" s="64"/>
      <c r="AF106" s="64"/>
      <c r="AG106" s="64"/>
      <c r="AH106" s="128"/>
      <c r="AI106" s="65">
        <v>1</v>
      </c>
      <c r="AJ106" s="65"/>
      <c r="AK106" s="65"/>
      <c r="AL106" s="66"/>
      <c r="AM106" s="66"/>
      <c r="AN106" s="66"/>
      <c r="AO106" s="132"/>
      <c r="AP106" s="132"/>
      <c r="AQ106" s="132"/>
      <c r="AR106" s="66"/>
      <c r="AS106" s="66"/>
      <c r="AT106" s="66"/>
      <c r="AU106" s="66"/>
      <c r="AV106" s="67"/>
      <c r="AW106" s="67"/>
      <c r="AX106" s="67"/>
      <c r="AY106" s="84">
        <f t="shared" si="19"/>
        <v>1</v>
      </c>
      <c r="AZ106" s="64"/>
      <c r="BA106" s="64"/>
      <c r="BB106" s="64"/>
      <c r="BC106" s="64"/>
      <c r="BD106" s="64"/>
      <c r="BE106" s="128"/>
      <c r="BF106" s="128"/>
      <c r="BG106" s="128"/>
      <c r="BH106" s="128"/>
      <c r="BI106" s="68"/>
      <c r="BJ106" s="68"/>
      <c r="BK106" s="69"/>
      <c r="BL106" s="69"/>
      <c r="BM106" s="136"/>
      <c r="BN106" s="136"/>
      <c r="BO106" s="136"/>
      <c r="BP106" s="136"/>
      <c r="BQ106" s="136"/>
      <c r="BR106" s="70"/>
      <c r="BS106" s="70"/>
      <c r="BT106" s="70"/>
      <c r="BU106" s="70"/>
      <c r="BV106" s="70"/>
      <c r="BW106" s="70"/>
      <c r="BX106" s="71"/>
      <c r="BY106" s="71"/>
      <c r="BZ106" s="71"/>
      <c r="CA106" s="71"/>
      <c r="CB106" s="71"/>
      <c r="CC106" s="71"/>
      <c r="CD106" s="71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3"/>
      <c r="CR106" s="73"/>
      <c r="CS106" s="73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72"/>
      <c r="DQ106" s="74"/>
      <c r="DR106" s="70"/>
      <c r="DS106" s="70"/>
      <c r="DT106" s="75"/>
      <c r="DU106" s="75"/>
      <c r="DV106" s="75"/>
      <c r="DW106" s="75"/>
      <c r="DX106" s="75"/>
      <c r="DY106" s="75"/>
      <c r="DZ106" s="75"/>
      <c r="EA106" s="75"/>
      <c r="EB106" s="72"/>
      <c r="EC106" s="72"/>
      <c r="ED106" s="250"/>
      <c r="EE106" s="74"/>
      <c r="EF106" s="74"/>
      <c r="EG106" s="74"/>
      <c r="EH106" s="74"/>
      <c r="EI106" s="74"/>
      <c r="EJ106" s="159"/>
      <c r="EK106" s="79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6"/>
      <c r="GW106" s="16"/>
      <c r="GX106" s="16"/>
      <c r="GY106" s="16"/>
      <c r="GZ106" s="16"/>
      <c r="HA106" s="16"/>
    </row>
    <row r="107" spans="1:209" s="160" customFormat="1" x14ac:dyDescent="0.75">
      <c r="A107" s="157">
        <v>44</v>
      </c>
      <c r="B107" s="158" t="s">
        <v>3</v>
      </c>
      <c r="C107" s="35" t="s">
        <v>260</v>
      </c>
      <c r="D107" s="35"/>
      <c r="E107" s="35">
        <v>1</v>
      </c>
      <c r="F107" s="35">
        <v>1</v>
      </c>
      <c r="G107" s="35"/>
      <c r="H107" s="83">
        <f t="shared" si="13"/>
        <v>1</v>
      </c>
      <c r="I107" s="15">
        <v>1</v>
      </c>
      <c r="J107" s="83">
        <f t="shared" si="14"/>
        <v>0</v>
      </c>
      <c r="K107" s="15"/>
      <c r="L107" s="83">
        <f t="shared" si="15"/>
        <v>0</v>
      </c>
      <c r="M107" s="15"/>
      <c r="N107" s="218">
        <f t="shared" si="16"/>
        <v>1</v>
      </c>
      <c r="O107" s="83"/>
      <c r="P107" s="83"/>
      <c r="Q107" s="233"/>
      <c r="R107" s="61"/>
      <c r="S107" s="61"/>
      <c r="T107" s="61"/>
      <c r="U107" s="123"/>
      <c r="V107" s="62"/>
      <c r="W107" s="62"/>
      <c r="X107" s="62"/>
      <c r="Y107" s="62"/>
      <c r="Z107" s="114"/>
      <c r="AA107" s="114"/>
      <c r="AB107" s="118"/>
      <c r="AC107" s="63"/>
      <c r="AD107" s="63"/>
      <c r="AE107" s="64"/>
      <c r="AF107" s="64"/>
      <c r="AG107" s="64"/>
      <c r="AH107" s="128"/>
      <c r="AI107" s="65"/>
      <c r="AJ107" s="65">
        <v>1</v>
      </c>
      <c r="AK107" s="65"/>
      <c r="AL107" s="66"/>
      <c r="AM107" s="66"/>
      <c r="AN107" s="66"/>
      <c r="AO107" s="132"/>
      <c r="AP107" s="132"/>
      <c r="AQ107" s="132"/>
      <c r="AR107" s="66"/>
      <c r="AS107" s="66"/>
      <c r="AT107" s="66"/>
      <c r="AU107" s="66"/>
      <c r="AV107" s="67"/>
      <c r="AW107" s="67"/>
      <c r="AX107" s="67"/>
      <c r="AY107" s="84">
        <f t="shared" si="19"/>
        <v>1</v>
      </c>
      <c r="AZ107" s="64"/>
      <c r="BA107" s="64"/>
      <c r="BB107" s="64"/>
      <c r="BC107" s="64"/>
      <c r="BD107" s="64"/>
      <c r="BE107" s="128"/>
      <c r="BF107" s="128"/>
      <c r="BG107" s="128"/>
      <c r="BH107" s="128"/>
      <c r="BI107" s="68"/>
      <c r="BJ107" s="68"/>
      <c r="BK107" s="69"/>
      <c r="BL107" s="69"/>
      <c r="BM107" s="136"/>
      <c r="BN107" s="136"/>
      <c r="BO107" s="136"/>
      <c r="BP107" s="136"/>
      <c r="BQ107" s="136"/>
      <c r="BR107" s="70"/>
      <c r="BS107" s="70"/>
      <c r="BT107" s="70"/>
      <c r="BU107" s="70"/>
      <c r="BV107" s="70"/>
      <c r="BW107" s="70"/>
      <c r="BX107" s="71"/>
      <c r="BY107" s="71"/>
      <c r="BZ107" s="71"/>
      <c r="CA107" s="71"/>
      <c r="CB107" s="71"/>
      <c r="CC107" s="71"/>
      <c r="CD107" s="71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3"/>
      <c r="CR107" s="73"/>
      <c r="CS107" s="73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72"/>
      <c r="DQ107" s="74"/>
      <c r="DR107" s="70"/>
      <c r="DS107" s="70"/>
      <c r="DT107" s="75"/>
      <c r="DU107" s="75"/>
      <c r="DV107" s="75"/>
      <c r="DW107" s="75"/>
      <c r="DX107" s="75"/>
      <c r="DY107" s="75"/>
      <c r="DZ107" s="75"/>
      <c r="EA107" s="75"/>
      <c r="EB107" s="72"/>
      <c r="EC107" s="72"/>
      <c r="ED107" s="250"/>
      <c r="EE107" s="74"/>
      <c r="EF107" s="74"/>
      <c r="EG107" s="74"/>
      <c r="EH107" s="74"/>
      <c r="EI107" s="74"/>
      <c r="EJ107" s="159"/>
      <c r="EK107" s="79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6"/>
      <c r="GW107" s="16"/>
      <c r="GX107" s="16"/>
      <c r="GY107" s="16"/>
      <c r="GZ107" s="16"/>
      <c r="HA107" s="16"/>
    </row>
    <row r="108" spans="1:209" s="160" customFormat="1" x14ac:dyDescent="0.75">
      <c r="A108" s="157">
        <v>45</v>
      </c>
      <c r="B108" s="158" t="s">
        <v>3</v>
      </c>
      <c r="C108" s="35" t="s">
        <v>223</v>
      </c>
      <c r="D108" s="35"/>
      <c r="E108" s="35">
        <v>1</v>
      </c>
      <c r="F108" s="35">
        <v>1</v>
      </c>
      <c r="G108" s="35"/>
      <c r="H108" s="83">
        <f t="shared" si="13"/>
        <v>1</v>
      </c>
      <c r="I108" s="15">
        <v>1</v>
      </c>
      <c r="J108" s="83">
        <f t="shared" si="14"/>
        <v>0</v>
      </c>
      <c r="K108" s="15"/>
      <c r="L108" s="83">
        <f t="shared" si="15"/>
        <v>0</v>
      </c>
      <c r="M108" s="15"/>
      <c r="N108" s="218">
        <f t="shared" si="16"/>
        <v>1</v>
      </c>
      <c r="O108" s="83"/>
      <c r="P108" s="83"/>
      <c r="Q108" s="233"/>
      <c r="R108" s="61"/>
      <c r="S108" s="61"/>
      <c r="T108" s="61"/>
      <c r="U108" s="123"/>
      <c r="V108" s="62"/>
      <c r="W108" s="62"/>
      <c r="X108" s="62"/>
      <c r="Y108" s="62"/>
      <c r="Z108" s="114"/>
      <c r="AA108" s="114"/>
      <c r="AB108" s="118"/>
      <c r="AC108" s="63"/>
      <c r="AD108" s="63"/>
      <c r="AE108" s="64"/>
      <c r="AF108" s="64"/>
      <c r="AG108" s="64"/>
      <c r="AH108" s="128"/>
      <c r="AI108" s="65">
        <v>1</v>
      </c>
      <c r="AJ108" s="65"/>
      <c r="AK108" s="65"/>
      <c r="AL108" s="66"/>
      <c r="AM108" s="66"/>
      <c r="AN108" s="66"/>
      <c r="AO108" s="132"/>
      <c r="AP108" s="132"/>
      <c r="AQ108" s="132"/>
      <c r="AR108" s="66"/>
      <c r="AS108" s="66"/>
      <c r="AT108" s="66"/>
      <c r="AU108" s="66"/>
      <c r="AV108" s="67"/>
      <c r="AW108" s="67"/>
      <c r="AX108" s="67"/>
      <c r="AY108" s="84">
        <f t="shared" si="19"/>
        <v>1</v>
      </c>
      <c r="AZ108" s="64"/>
      <c r="BA108" s="64"/>
      <c r="BB108" s="64"/>
      <c r="BC108" s="64"/>
      <c r="BD108" s="64"/>
      <c r="BE108" s="128"/>
      <c r="BF108" s="128"/>
      <c r="BG108" s="128"/>
      <c r="BH108" s="128"/>
      <c r="BI108" s="68"/>
      <c r="BJ108" s="68"/>
      <c r="BK108" s="69"/>
      <c r="BL108" s="69"/>
      <c r="BM108" s="136"/>
      <c r="BN108" s="136"/>
      <c r="BO108" s="136"/>
      <c r="BP108" s="136"/>
      <c r="BQ108" s="136"/>
      <c r="BR108" s="70"/>
      <c r="BS108" s="70"/>
      <c r="BT108" s="70"/>
      <c r="BU108" s="70"/>
      <c r="BV108" s="70"/>
      <c r="BW108" s="70"/>
      <c r="BX108" s="71"/>
      <c r="BY108" s="71"/>
      <c r="BZ108" s="71"/>
      <c r="CA108" s="71"/>
      <c r="CB108" s="71"/>
      <c r="CC108" s="71"/>
      <c r="CD108" s="71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3"/>
      <c r="CR108" s="73"/>
      <c r="CS108" s="73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72"/>
      <c r="DQ108" s="74"/>
      <c r="DR108" s="70"/>
      <c r="DS108" s="70"/>
      <c r="DT108" s="75"/>
      <c r="DU108" s="75"/>
      <c r="DV108" s="75"/>
      <c r="DW108" s="75"/>
      <c r="DX108" s="75"/>
      <c r="DY108" s="75"/>
      <c r="DZ108" s="75"/>
      <c r="EA108" s="75"/>
      <c r="EB108" s="72"/>
      <c r="EC108" s="72"/>
      <c r="ED108" s="250"/>
      <c r="EE108" s="74"/>
      <c r="EF108" s="74"/>
      <c r="EG108" s="74"/>
      <c r="EH108" s="74"/>
      <c r="EI108" s="74"/>
      <c r="EJ108" s="159"/>
      <c r="EK108" s="79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6"/>
      <c r="GW108" s="16"/>
      <c r="GX108" s="16"/>
      <c r="GY108" s="16"/>
      <c r="GZ108" s="16"/>
      <c r="HA108" s="16"/>
    </row>
    <row r="109" spans="1:209" s="160" customFormat="1" x14ac:dyDescent="0.75">
      <c r="A109" s="157">
        <v>46</v>
      </c>
      <c r="B109" s="158" t="s">
        <v>3</v>
      </c>
      <c r="C109" s="35" t="s">
        <v>222</v>
      </c>
      <c r="D109" s="35"/>
      <c r="E109" s="35">
        <v>1</v>
      </c>
      <c r="F109" s="35">
        <v>1</v>
      </c>
      <c r="G109" s="35"/>
      <c r="H109" s="83">
        <f t="shared" si="13"/>
        <v>1</v>
      </c>
      <c r="I109" s="15">
        <v>1</v>
      </c>
      <c r="J109" s="83">
        <f t="shared" si="14"/>
        <v>0</v>
      </c>
      <c r="K109" s="15"/>
      <c r="L109" s="83">
        <f t="shared" si="15"/>
        <v>0</v>
      </c>
      <c r="M109" s="15"/>
      <c r="N109" s="218">
        <f t="shared" si="16"/>
        <v>1</v>
      </c>
      <c r="O109" s="83"/>
      <c r="P109" s="83"/>
      <c r="Q109" s="233"/>
      <c r="R109" s="61"/>
      <c r="S109" s="61"/>
      <c r="T109" s="61"/>
      <c r="U109" s="123"/>
      <c r="V109" s="62"/>
      <c r="W109" s="62"/>
      <c r="X109" s="62"/>
      <c r="Y109" s="62"/>
      <c r="Z109" s="114"/>
      <c r="AA109" s="114"/>
      <c r="AB109" s="118"/>
      <c r="AC109" s="63"/>
      <c r="AD109" s="63"/>
      <c r="AE109" s="64"/>
      <c r="AF109" s="64"/>
      <c r="AG109" s="64"/>
      <c r="AH109" s="128"/>
      <c r="AI109" s="65">
        <v>1</v>
      </c>
      <c r="AJ109" s="65"/>
      <c r="AK109" s="65"/>
      <c r="AL109" s="66"/>
      <c r="AM109" s="66"/>
      <c r="AN109" s="66"/>
      <c r="AO109" s="132"/>
      <c r="AP109" s="132"/>
      <c r="AQ109" s="132"/>
      <c r="AR109" s="66"/>
      <c r="AS109" s="66"/>
      <c r="AT109" s="66"/>
      <c r="AU109" s="66"/>
      <c r="AV109" s="67"/>
      <c r="AW109" s="67"/>
      <c r="AX109" s="67"/>
      <c r="AY109" s="84">
        <f t="shared" si="19"/>
        <v>1</v>
      </c>
      <c r="AZ109" s="64"/>
      <c r="BA109" s="64"/>
      <c r="BB109" s="64"/>
      <c r="BC109" s="64"/>
      <c r="BD109" s="64"/>
      <c r="BE109" s="128"/>
      <c r="BF109" s="128"/>
      <c r="BG109" s="128"/>
      <c r="BH109" s="128"/>
      <c r="BI109" s="68"/>
      <c r="BJ109" s="68"/>
      <c r="BK109" s="69"/>
      <c r="BL109" s="69"/>
      <c r="BM109" s="136"/>
      <c r="BN109" s="136"/>
      <c r="BO109" s="136"/>
      <c r="BP109" s="136"/>
      <c r="BQ109" s="136"/>
      <c r="BR109" s="70"/>
      <c r="BS109" s="70"/>
      <c r="BT109" s="70"/>
      <c r="BU109" s="70"/>
      <c r="BV109" s="70"/>
      <c r="BW109" s="70"/>
      <c r="BX109" s="71"/>
      <c r="BY109" s="71"/>
      <c r="BZ109" s="71"/>
      <c r="CA109" s="71"/>
      <c r="CB109" s="71"/>
      <c r="CC109" s="71"/>
      <c r="CD109" s="71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3"/>
      <c r="CR109" s="73"/>
      <c r="CS109" s="73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72"/>
      <c r="DQ109" s="74"/>
      <c r="DR109" s="70"/>
      <c r="DS109" s="70"/>
      <c r="DT109" s="75"/>
      <c r="DU109" s="75"/>
      <c r="DV109" s="75"/>
      <c r="DW109" s="75"/>
      <c r="DX109" s="75"/>
      <c r="DY109" s="75"/>
      <c r="DZ109" s="75"/>
      <c r="EA109" s="75"/>
      <c r="EB109" s="72"/>
      <c r="EC109" s="72"/>
      <c r="ED109" s="250"/>
      <c r="EE109" s="74"/>
      <c r="EF109" s="74"/>
      <c r="EG109" s="74"/>
      <c r="EH109" s="74"/>
      <c r="EI109" s="74"/>
      <c r="EJ109" s="159"/>
      <c r="EK109" s="79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6"/>
      <c r="GW109" s="16"/>
      <c r="GX109" s="16"/>
      <c r="GY109" s="16"/>
      <c r="GZ109" s="16"/>
      <c r="HA109" s="16"/>
    </row>
    <row r="110" spans="1:209" s="160" customFormat="1" x14ac:dyDescent="0.75">
      <c r="A110" s="157">
        <v>47</v>
      </c>
      <c r="B110" s="161" t="s">
        <v>3</v>
      </c>
      <c r="C110" s="32" t="s">
        <v>142</v>
      </c>
      <c r="D110" s="32"/>
      <c r="E110" s="32">
        <v>1</v>
      </c>
      <c r="F110" s="32">
        <v>1</v>
      </c>
      <c r="G110" s="32"/>
      <c r="H110" s="83">
        <f t="shared" si="13"/>
        <v>3</v>
      </c>
      <c r="I110" s="15">
        <v>1</v>
      </c>
      <c r="J110" s="83">
        <f t="shared" si="14"/>
        <v>5</v>
      </c>
      <c r="K110" s="85">
        <v>1</v>
      </c>
      <c r="L110" s="83">
        <f t="shared" si="15"/>
        <v>0</v>
      </c>
      <c r="M110" s="85"/>
      <c r="N110" s="218">
        <f t="shared" si="16"/>
        <v>8</v>
      </c>
      <c r="O110" s="83">
        <v>1</v>
      </c>
      <c r="P110" s="83"/>
      <c r="Q110" s="234"/>
      <c r="R110" s="87"/>
      <c r="S110" s="87"/>
      <c r="T110" s="87"/>
      <c r="U110" s="124"/>
      <c r="V110" s="88"/>
      <c r="W110" s="88">
        <v>1</v>
      </c>
      <c r="X110" s="88"/>
      <c r="Y110" s="88"/>
      <c r="Z110" s="116"/>
      <c r="AA110" s="116"/>
      <c r="AB110" s="119"/>
      <c r="AC110" s="89"/>
      <c r="AD110" s="89"/>
      <c r="AE110" s="90"/>
      <c r="AF110" s="90"/>
      <c r="AG110" s="90"/>
      <c r="AH110" s="129"/>
      <c r="AI110" s="91">
        <v>1</v>
      </c>
      <c r="AJ110" s="91"/>
      <c r="AK110" s="91">
        <v>1</v>
      </c>
      <c r="AL110" s="92"/>
      <c r="AM110" s="92"/>
      <c r="AN110" s="92"/>
      <c r="AO110" s="133"/>
      <c r="AP110" s="133"/>
      <c r="AQ110" s="133"/>
      <c r="AR110" s="92"/>
      <c r="AS110" s="92"/>
      <c r="AT110" s="92"/>
      <c r="AU110" s="92"/>
      <c r="AV110" s="93"/>
      <c r="AW110" s="93"/>
      <c r="AX110" s="93"/>
      <c r="AY110" s="155">
        <f t="shared" si="19"/>
        <v>3</v>
      </c>
      <c r="AZ110" s="90"/>
      <c r="BA110" s="90"/>
      <c r="BB110" s="90"/>
      <c r="BC110" s="90"/>
      <c r="BD110" s="90"/>
      <c r="BE110" s="129"/>
      <c r="BF110" s="129"/>
      <c r="BG110" s="129"/>
      <c r="BH110" s="129"/>
      <c r="BI110" s="94"/>
      <c r="BJ110" s="94"/>
      <c r="BK110" s="162"/>
      <c r="BL110" s="162"/>
      <c r="BM110" s="163"/>
      <c r="BN110" s="163"/>
      <c r="BO110" s="163"/>
      <c r="BP110" s="163"/>
      <c r="BQ110" s="163"/>
      <c r="BR110" s="164"/>
      <c r="BS110" s="164">
        <v>1</v>
      </c>
      <c r="BT110" s="164">
        <v>1</v>
      </c>
      <c r="BU110" s="164">
        <v>1</v>
      </c>
      <c r="BV110" s="164">
        <v>1</v>
      </c>
      <c r="BW110" s="164">
        <v>1</v>
      </c>
      <c r="BX110" s="165"/>
      <c r="BY110" s="165"/>
      <c r="BZ110" s="165"/>
      <c r="CA110" s="165"/>
      <c r="CB110" s="165"/>
      <c r="CC110" s="165"/>
      <c r="CD110" s="165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7"/>
      <c r="CR110" s="167"/>
      <c r="CS110" s="167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78">
        <f>SUM(BI110:DD110)</f>
        <v>5</v>
      </c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6"/>
      <c r="DQ110" s="168"/>
      <c r="DR110" s="164"/>
      <c r="DS110" s="164"/>
      <c r="DT110" s="169"/>
      <c r="DU110" s="169"/>
      <c r="DV110" s="169"/>
      <c r="DW110" s="169"/>
      <c r="DX110" s="169"/>
      <c r="DY110" s="169"/>
      <c r="DZ110" s="169"/>
      <c r="EA110" s="169"/>
      <c r="EB110" s="166"/>
      <c r="EC110" s="166"/>
      <c r="ED110" s="251"/>
      <c r="EE110" s="168"/>
      <c r="EF110" s="168"/>
      <c r="EG110" s="168"/>
      <c r="EH110" s="168"/>
      <c r="EI110" s="168"/>
      <c r="EJ110" s="170"/>
      <c r="EK110" s="79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6"/>
      <c r="GW110" s="16"/>
      <c r="GX110" s="16"/>
      <c r="GY110" s="16"/>
      <c r="GZ110" s="16"/>
      <c r="HA110" s="16"/>
    </row>
    <row r="111" spans="1:209" s="160" customFormat="1" x14ac:dyDescent="0.75">
      <c r="A111" s="157">
        <v>48</v>
      </c>
      <c r="B111" s="158" t="s">
        <v>3</v>
      </c>
      <c r="C111" s="32" t="s">
        <v>261</v>
      </c>
      <c r="D111" s="32"/>
      <c r="E111" s="32">
        <v>1</v>
      </c>
      <c r="F111" s="32">
        <v>1</v>
      </c>
      <c r="G111" s="32"/>
      <c r="H111" s="83">
        <f t="shared" si="13"/>
        <v>1</v>
      </c>
      <c r="I111" s="15">
        <v>1</v>
      </c>
      <c r="J111" s="83">
        <f t="shared" si="14"/>
        <v>0</v>
      </c>
      <c r="K111" s="85"/>
      <c r="L111" s="83">
        <f t="shared" si="15"/>
        <v>0</v>
      </c>
      <c r="M111" s="85"/>
      <c r="N111" s="218">
        <f t="shared" si="16"/>
        <v>1</v>
      </c>
      <c r="O111" s="83"/>
      <c r="P111" s="83"/>
      <c r="Q111" s="233"/>
      <c r="R111" s="61"/>
      <c r="S111" s="61"/>
      <c r="T111" s="61"/>
      <c r="U111" s="123"/>
      <c r="V111" s="62"/>
      <c r="W111" s="62"/>
      <c r="X111" s="62"/>
      <c r="Y111" s="62"/>
      <c r="Z111" s="114"/>
      <c r="AA111" s="114"/>
      <c r="AB111" s="118"/>
      <c r="AC111" s="63"/>
      <c r="AD111" s="63"/>
      <c r="AE111" s="64"/>
      <c r="AF111" s="64"/>
      <c r="AG111" s="64"/>
      <c r="AH111" s="128"/>
      <c r="AI111" s="65"/>
      <c r="AJ111" s="65">
        <v>1</v>
      </c>
      <c r="AK111" s="65"/>
      <c r="AL111" s="66"/>
      <c r="AM111" s="66"/>
      <c r="AN111" s="66"/>
      <c r="AO111" s="132"/>
      <c r="AP111" s="132"/>
      <c r="AQ111" s="132"/>
      <c r="AR111" s="66"/>
      <c r="AS111" s="66"/>
      <c r="AT111" s="66"/>
      <c r="AU111" s="66"/>
      <c r="AV111" s="67"/>
      <c r="AW111" s="67"/>
      <c r="AX111" s="67"/>
      <c r="AY111" s="84">
        <f t="shared" si="19"/>
        <v>1</v>
      </c>
      <c r="AZ111" s="64"/>
      <c r="BA111" s="64"/>
      <c r="BB111" s="64"/>
      <c r="BC111" s="64"/>
      <c r="BD111" s="64"/>
      <c r="BE111" s="128"/>
      <c r="BF111" s="128"/>
      <c r="BG111" s="128"/>
      <c r="BH111" s="128"/>
      <c r="BI111" s="68"/>
      <c r="BJ111" s="68"/>
      <c r="BK111" s="69"/>
      <c r="BL111" s="69"/>
      <c r="BM111" s="136"/>
      <c r="BN111" s="136"/>
      <c r="BO111" s="136"/>
      <c r="BP111" s="136"/>
      <c r="BQ111" s="136"/>
      <c r="BR111" s="70"/>
      <c r="BS111" s="70"/>
      <c r="BT111" s="70"/>
      <c r="BU111" s="70"/>
      <c r="BV111" s="70"/>
      <c r="BW111" s="70"/>
      <c r="BX111" s="71"/>
      <c r="BY111" s="71"/>
      <c r="BZ111" s="71"/>
      <c r="CA111" s="71"/>
      <c r="CB111" s="71"/>
      <c r="CC111" s="71"/>
      <c r="CD111" s="71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3"/>
      <c r="CR111" s="73"/>
      <c r="CS111" s="73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72"/>
      <c r="DQ111" s="74"/>
      <c r="DR111" s="70"/>
      <c r="DS111" s="70"/>
      <c r="DT111" s="75"/>
      <c r="DU111" s="75"/>
      <c r="DV111" s="75"/>
      <c r="DW111" s="75"/>
      <c r="DX111" s="75"/>
      <c r="DY111" s="75"/>
      <c r="DZ111" s="75"/>
      <c r="EA111" s="75"/>
      <c r="EB111" s="72"/>
      <c r="EC111" s="72"/>
      <c r="ED111" s="250"/>
      <c r="EE111" s="74"/>
      <c r="EF111" s="74"/>
      <c r="EG111" s="74"/>
      <c r="EH111" s="74"/>
      <c r="EI111" s="74"/>
      <c r="EJ111" s="159"/>
      <c r="EK111" s="79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6"/>
      <c r="GW111" s="16"/>
      <c r="GX111" s="16"/>
      <c r="GY111" s="16"/>
      <c r="GZ111" s="16"/>
      <c r="HA111" s="16"/>
    </row>
    <row r="112" spans="1:209" s="160" customFormat="1" x14ac:dyDescent="0.75">
      <c r="A112" s="157">
        <v>49</v>
      </c>
      <c r="B112" s="161" t="s">
        <v>3</v>
      </c>
      <c r="C112" s="35" t="s">
        <v>162</v>
      </c>
      <c r="D112" s="35"/>
      <c r="E112" s="35">
        <v>1</v>
      </c>
      <c r="F112" s="35"/>
      <c r="G112" s="242">
        <v>1</v>
      </c>
      <c r="H112" s="83">
        <f t="shared" si="13"/>
        <v>0</v>
      </c>
      <c r="I112" s="15"/>
      <c r="J112" s="83">
        <f t="shared" si="14"/>
        <v>5</v>
      </c>
      <c r="K112" s="15">
        <v>1</v>
      </c>
      <c r="L112" s="83">
        <f t="shared" si="15"/>
        <v>0</v>
      </c>
      <c r="M112" s="15"/>
      <c r="N112" s="218">
        <f t="shared" si="16"/>
        <v>5</v>
      </c>
      <c r="O112" s="83">
        <v>1</v>
      </c>
      <c r="P112" s="83"/>
      <c r="Q112" s="233"/>
      <c r="R112" s="61"/>
      <c r="S112" s="61"/>
      <c r="T112" s="61"/>
      <c r="U112" s="123"/>
      <c r="V112" s="62"/>
      <c r="W112" s="62"/>
      <c r="X112" s="62"/>
      <c r="Y112" s="62"/>
      <c r="Z112" s="114"/>
      <c r="AA112" s="114"/>
      <c r="AB112" s="118"/>
      <c r="AC112" s="63"/>
      <c r="AD112" s="63"/>
      <c r="AE112" s="64"/>
      <c r="AF112" s="64"/>
      <c r="AG112" s="64"/>
      <c r="AH112" s="128"/>
      <c r="AI112" s="65"/>
      <c r="AJ112" s="65"/>
      <c r="AK112" s="65"/>
      <c r="AL112" s="66"/>
      <c r="AM112" s="66"/>
      <c r="AN112" s="66"/>
      <c r="AO112" s="132"/>
      <c r="AP112" s="132"/>
      <c r="AQ112" s="132"/>
      <c r="AR112" s="66"/>
      <c r="AS112" s="66"/>
      <c r="AT112" s="66"/>
      <c r="AU112" s="66"/>
      <c r="AV112" s="67"/>
      <c r="AW112" s="67"/>
      <c r="AX112" s="67"/>
      <c r="AY112" s="84"/>
      <c r="AZ112" s="64"/>
      <c r="BA112" s="64"/>
      <c r="BB112" s="64"/>
      <c r="BC112" s="64"/>
      <c r="BD112" s="64"/>
      <c r="BE112" s="128"/>
      <c r="BF112" s="128"/>
      <c r="BG112" s="128"/>
      <c r="BH112" s="128"/>
      <c r="BI112" s="68"/>
      <c r="BJ112" s="68"/>
      <c r="BK112" s="69"/>
      <c r="BL112" s="69"/>
      <c r="BM112" s="136"/>
      <c r="BN112" s="136"/>
      <c r="BO112" s="136"/>
      <c r="BP112" s="136"/>
      <c r="BQ112" s="136"/>
      <c r="BR112" s="70"/>
      <c r="BS112" s="70">
        <v>1</v>
      </c>
      <c r="BT112" s="70">
        <v>1</v>
      </c>
      <c r="BU112" s="70">
        <v>1</v>
      </c>
      <c r="BV112" s="70">
        <v>1</v>
      </c>
      <c r="BW112" s="70">
        <v>1</v>
      </c>
      <c r="BX112" s="71"/>
      <c r="BY112" s="71"/>
      <c r="BZ112" s="71"/>
      <c r="CA112" s="71"/>
      <c r="CB112" s="71"/>
      <c r="CC112" s="71"/>
      <c r="CD112" s="71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3"/>
      <c r="CR112" s="73"/>
      <c r="CS112" s="73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9">
        <f>SUM(BI112:DD112)</f>
        <v>5</v>
      </c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72"/>
      <c r="DQ112" s="74"/>
      <c r="DR112" s="70"/>
      <c r="DS112" s="70"/>
      <c r="DT112" s="75"/>
      <c r="DU112" s="75"/>
      <c r="DV112" s="75"/>
      <c r="DW112" s="75"/>
      <c r="DX112" s="75"/>
      <c r="DY112" s="75"/>
      <c r="DZ112" s="75"/>
      <c r="EA112" s="75"/>
      <c r="EB112" s="72"/>
      <c r="EC112" s="72"/>
      <c r="ED112" s="250"/>
      <c r="EE112" s="74"/>
      <c r="EF112" s="74"/>
      <c r="EG112" s="74"/>
      <c r="EH112" s="74"/>
      <c r="EI112" s="74"/>
      <c r="EJ112" s="159"/>
      <c r="EK112" s="79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6"/>
      <c r="GW112" s="16"/>
      <c r="GX112" s="16"/>
      <c r="GY112" s="16"/>
      <c r="GZ112" s="16"/>
      <c r="HA112" s="16"/>
    </row>
    <row r="113" spans="1:209" s="160" customFormat="1" x14ac:dyDescent="0.75">
      <c r="A113" s="157">
        <v>50</v>
      </c>
      <c r="B113" s="158" t="s">
        <v>3</v>
      </c>
      <c r="C113" s="35" t="s">
        <v>353</v>
      </c>
      <c r="D113" s="35"/>
      <c r="E113" s="35">
        <v>1</v>
      </c>
      <c r="F113" s="35"/>
      <c r="G113" s="242">
        <v>1</v>
      </c>
      <c r="H113" s="83">
        <f t="shared" si="13"/>
        <v>0</v>
      </c>
      <c r="I113" s="15"/>
      <c r="J113" s="83">
        <f t="shared" si="14"/>
        <v>5</v>
      </c>
      <c r="K113" s="15">
        <v>1</v>
      </c>
      <c r="L113" s="83">
        <f t="shared" si="15"/>
        <v>0</v>
      </c>
      <c r="M113" s="15"/>
      <c r="N113" s="218">
        <f t="shared" si="16"/>
        <v>5</v>
      </c>
      <c r="O113" s="83">
        <v>1</v>
      </c>
      <c r="P113" s="83"/>
      <c r="Q113" s="233"/>
      <c r="R113" s="61"/>
      <c r="S113" s="61"/>
      <c r="T113" s="61"/>
      <c r="U113" s="123"/>
      <c r="V113" s="62"/>
      <c r="W113" s="62"/>
      <c r="X113" s="62"/>
      <c r="Y113" s="62"/>
      <c r="Z113" s="114"/>
      <c r="AA113" s="114"/>
      <c r="AB113" s="118"/>
      <c r="AC113" s="63"/>
      <c r="AD113" s="63"/>
      <c r="AE113" s="64"/>
      <c r="AF113" s="64"/>
      <c r="AG113" s="64"/>
      <c r="AH113" s="128"/>
      <c r="AI113" s="65"/>
      <c r="AJ113" s="65"/>
      <c r="AK113" s="65"/>
      <c r="AL113" s="66"/>
      <c r="AM113" s="66"/>
      <c r="AN113" s="66"/>
      <c r="AO113" s="132"/>
      <c r="AP113" s="132"/>
      <c r="AQ113" s="132"/>
      <c r="AR113" s="66"/>
      <c r="AS113" s="66"/>
      <c r="AT113" s="66"/>
      <c r="AU113" s="66"/>
      <c r="AV113" s="67"/>
      <c r="AW113" s="67"/>
      <c r="AX113" s="67"/>
      <c r="AY113" s="84"/>
      <c r="AZ113" s="64"/>
      <c r="BA113" s="64"/>
      <c r="BB113" s="64"/>
      <c r="BC113" s="64"/>
      <c r="BD113" s="64"/>
      <c r="BE113" s="128"/>
      <c r="BF113" s="128"/>
      <c r="BG113" s="128"/>
      <c r="BH113" s="128"/>
      <c r="BI113" s="68"/>
      <c r="BJ113" s="68"/>
      <c r="BK113" s="69"/>
      <c r="BL113" s="69"/>
      <c r="BM113" s="136"/>
      <c r="BN113" s="136"/>
      <c r="BO113" s="136"/>
      <c r="BP113" s="136"/>
      <c r="BQ113" s="136"/>
      <c r="BR113" s="70"/>
      <c r="BS113" s="70">
        <v>1</v>
      </c>
      <c r="BT113" s="70">
        <v>1</v>
      </c>
      <c r="BU113" s="70">
        <v>1</v>
      </c>
      <c r="BV113" s="70">
        <v>1</v>
      </c>
      <c r="BW113" s="70">
        <v>1</v>
      </c>
      <c r="BX113" s="71"/>
      <c r="BY113" s="71"/>
      <c r="BZ113" s="71"/>
      <c r="CA113" s="71"/>
      <c r="CB113" s="71"/>
      <c r="CC113" s="71"/>
      <c r="CD113" s="71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3"/>
      <c r="CR113" s="73"/>
      <c r="CS113" s="73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9">
        <f>SUM(BI113:DD113)</f>
        <v>5</v>
      </c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72"/>
      <c r="DQ113" s="74"/>
      <c r="DR113" s="70"/>
      <c r="DS113" s="70"/>
      <c r="DT113" s="75"/>
      <c r="DU113" s="75"/>
      <c r="DV113" s="75"/>
      <c r="DW113" s="75"/>
      <c r="DX113" s="75"/>
      <c r="DY113" s="75"/>
      <c r="DZ113" s="75"/>
      <c r="EA113" s="75"/>
      <c r="EB113" s="72"/>
      <c r="EC113" s="72"/>
      <c r="ED113" s="250"/>
      <c r="EE113" s="74"/>
      <c r="EF113" s="74"/>
      <c r="EG113" s="74"/>
      <c r="EH113" s="74"/>
      <c r="EI113" s="74"/>
      <c r="EJ113" s="159"/>
      <c r="EK113" s="79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6"/>
      <c r="GW113" s="16"/>
      <c r="GX113" s="16"/>
      <c r="GY113" s="16"/>
      <c r="GZ113" s="16"/>
      <c r="HA113" s="16"/>
    </row>
    <row r="114" spans="1:209" s="160" customFormat="1" x14ac:dyDescent="0.75">
      <c r="A114" s="157">
        <v>51</v>
      </c>
      <c r="B114" s="158" t="s">
        <v>3</v>
      </c>
      <c r="C114" s="35" t="s">
        <v>354</v>
      </c>
      <c r="D114" s="35"/>
      <c r="E114" s="35">
        <v>1</v>
      </c>
      <c r="F114" s="35">
        <v>1</v>
      </c>
      <c r="G114" s="35"/>
      <c r="H114" s="83">
        <f t="shared" si="13"/>
        <v>0</v>
      </c>
      <c r="I114" s="15"/>
      <c r="J114" s="83">
        <f t="shared" si="14"/>
        <v>5</v>
      </c>
      <c r="K114" s="15">
        <v>1</v>
      </c>
      <c r="L114" s="83">
        <f t="shared" si="15"/>
        <v>0</v>
      </c>
      <c r="M114" s="15"/>
      <c r="N114" s="218">
        <f t="shared" si="16"/>
        <v>5</v>
      </c>
      <c r="O114" s="83">
        <v>1</v>
      </c>
      <c r="P114" s="83"/>
      <c r="Q114" s="233"/>
      <c r="R114" s="61"/>
      <c r="S114" s="61"/>
      <c r="T114" s="61"/>
      <c r="U114" s="123"/>
      <c r="V114" s="62"/>
      <c r="W114" s="62"/>
      <c r="X114" s="62"/>
      <c r="Y114" s="62"/>
      <c r="Z114" s="114"/>
      <c r="AA114" s="114"/>
      <c r="AB114" s="118"/>
      <c r="AC114" s="63"/>
      <c r="AD114" s="63"/>
      <c r="AE114" s="64"/>
      <c r="AF114" s="64"/>
      <c r="AG114" s="64"/>
      <c r="AH114" s="128"/>
      <c r="AI114" s="65"/>
      <c r="AJ114" s="65"/>
      <c r="AK114" s="65"/>
      <c r="AL114" s="66"/>
      <c r="AM114" s="66"/>
      <c r="AN114" s="66"/>
      <c r="AO114" s="132"/>
      <c r="AP114" s="132"/>
      <c r="AQ114" s="132"/>
      <c r="AR114" s="66"/>
      <c r="AS114" s="66"/>
      <c r="AT114" s="66"/>
      <c r="AU114" s="66"/>
      <c r="AV114" s="67"/>
      <c r="AW114" s="67"/>
      <c r="AX114" s="67"/>
      <c r="AY114" s="84"/>
      <c r="AZ114" s="64"/>
      <c r="BA114" s="64"/>
      <c r="BB114" s="64"/>
      <c r="BC114" s="64"/>
      <c r="BD114" s="64"/>
      <c r="BE114" s="128"/>
      <c r="BF114" s="128"/>
      <c r="BG114" s="128"/>
      <c r="BH114" s="128"/>
      <c r="BI114" s="68"/>
      <c r="BJ114" s="68"/>
      <c r="BK114" s="69"/>
      <c r="BL114" s="69"/>
      <c r="BM114" s="136"/>
      <c r="BN114" s="136"/>
      <c r="BO114" s="136"/>
      <c r="BP114" s="136"/>
      <c r="BQ114" s="136"/>
      <c r="BR114" s="70"/>
      <c r="BS114" s="70">
        <v>1</v>
      </c>
      <c r="BT114" s="70">
        <v>1</v>
      </c>
      <c r="BU114" s="70">
        <v>1</v>
      </c>
      <c r="BV114" s="70">
        <v>1</v>
      </c>
      <c r="BW114" s="70">
        <v>1</v>
      </c>
      <c r="BX114" s="71"/>
      <c r="BY114" s="71"/>
      <c r="BZ114" s="71"/>
      <c r="CA114" s="71"/>
      <c r="CB114" s="71"/>
      <c r="CC114" s="71"/>
      <c r="CD114" s="71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3"/>
      <c r="CR114" s="73"/>
      <c r="CS114" s="73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9">
        <f>SUM(BI114:DD114)</f>
        <v>5</v>
      </c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72"/>
      <c r="DQ114" s="74"/>
      <c r="DR114" s="70"/>
      <c r="DS114" s="70"/>
      <c r="DT114" s="75"/>
      <c r="DU114" s="75"/>
      <c r="DV114" s="75"/>
      <c r="DW114" s="75"/>
      <c r="DX114" s="75"/>
      <c r="DY114" s="75"/>
      <c r="DZ114" s="75"/>
      <c r="EA114" s="75"/>
      <c r="EB114" s="72"/>
      <c r="EC114" s="72"/>
      <c r="ED114" s="250"/>
      <c r="EE114" s="74"/>
      <c r="EF114" s="74"/>
      <c r="EG114" s="74"/>
      <c r="EH114" s="74"/>
      <c r="EI114" s="74"/>
      <c r="EJ114" s="159"/>
      <c r="EK114" s="79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6"/>
      <c r="GW114" s="16"/>
      <c r="GX114" s="16"/>
      <c r="GY114" s="16"/>
      <c r="GZ114" s="16"/>
      <c r="HA114" s="16"/>
    </row>
    <row r="115" spans="1:209" s="160" customFormat="1" x14ac:dyDescent="0.75">
      <c r="A115" s="157">
        <v>52</v>
      </c>
      <c r="B115" s="161" t="s">
        <v>3</v>
      </c>
      <c r="C115" s="35" t="s">
        <v>262</v>
      </c>
      <c r="D115" s="35"/>
      <c r="E115" s="35">
        <v>1</v>
      </c>
      <c r="F115" s="35">
        <v>1</v>
      </c>
      <c r="G115" s="35"/>
      <c r="H115" s="83">
        <f t="shared" si="13"/>
        <v>1</v>
      </c>
      <c r="I115" s="15">
        <v>1</v>
      </c>
      <c r="J115" s="83">
        <f t="shared" si="14"/>
        <v>0</v>
      </c>
      <c r="K115" s="15"/>
      <c r="L115" s="83">
        <f t="shared" si="15"/>
        <v>0</v>
      </c>
      <c r="M115" s="15"/>
      <c r="N115" s="218">
        <f t="shared" si="16"/>
        <v>1</v>
      </c>
      <c r="O115" s="83"/>
      <c r="P115" s="83"/>
      <c r="Q115" s="233"/>
      <c r="R115" s="61"/>
      <c r="S115" s="61"/>
      <c r="T115" s="61"/>
      <c r="U115" s="123"/>
      <c r="V115" s="62"/>
      <c r="W115" s="62"/>
      <c r="X115" s="62"/>
      <c r="Y115" s="62"/>
      <c r="Z115" s="114"/>
      <c r="AA115" s="114"/>
      <c r="AB115" s="118"/>
      <c r="AC115" s="63"/>
      <c r="AD115" s="63"/>
      <c r="AE115" s="64"/>
      <c r="AF115" s="64"/>
      <c r="AG115" s="64"/>
      <c r="AH115" s="128"/>
      <c r="AI115" s="65"/>
      <c r="AJ115" s="65">
        <v>1</v>
      </c>
      <c r="AK115" s="65"/>
      <c r="AL115" s="66"/>
      <c r="AM115" s="66"/>
      <c r="AN115" s="66"/>
      <c r="AO115" s="132"/>
      <c r="AP115" s="132"/>
      <c r="AQ115" s="132"/>
      <c r="AR115" s="66"/>
      <c r="AS115" s="66"/>
      <c r="AT115" s="66"/>
      <c r="AU115" s="66"/>
      <c r="AV115" s="67"/>
      <c r="AW115" s="67"/>
      <c r="AX115" s="67"/>
      <c r="AY115" s="84">
        <f t="shared" ref="AY115:AY130" si="20">SUM(W115:AX115)</f>
        <v>1</v>
      </c>
      <c r="AZ115" s="64"/>
      <c r="BA115" s="64"/>
      <c r="BB115" s="64"/>
      <c r="BC115" s="64"/>
      <c r="BD115" s="64"/>
      <c r="BE115" s="128"/>
      <c r="BF115" s="128"/>
      <c r="BG115" s="128"/>
      <c r="BH115" s="128"/>
      <c r="BI115" s="68"/>
      <c r="BJ115" s="68"/>
      <c r="BK115" s="69"/>
      <c r="BL115" s="69"/>
      <c r="BM115" s="136"/>
      <c r="BN115" s="136"/>
      <c r="BO115" s="136"/>
      <c r="BP115" s="136"/>
      <c r="BQ115" s="136"/>
      <c r="BR115" s="70"/>
      <c r="BS115" s="70"/>
      <c r="BT115" s="70"/>
      <c r="BU115" s="70"/>
      <c r="BV115" s="70"/>
      <c r="BW115" s="70"/>
      <c r="BX115" s="71"/>
      <c r="BY115" s="71"/>
      <c r="BZ115" s="71"/>
      <c r="CA115" s="71"/>
      <c r="CB115" s="71"/>
      <c r="CC115" s="71"/>
      <c r="CD115" s="71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3"/>
      <c r="CR115" s="73"/>
      <c r="CS115" s="73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72"/>
      <c r="DQ115" s="74"/>
      <c r="DR115" s="70"/>
      <c r="DS115" s="70"/>
      <c r="DT115" s="75"/>
      <c r="DU115" s="75"/>
      <c r="DV115" s="75"/>
      <c r="DW115" s="75"/>
      <c r="DX115" s="75"/>
      <c r="DY115" s="75"/>
      <c r="DZ115" s="75"/>
      <c r="EA115" s="75"/>
      <c r="EB115" s="72"/>
      <c r="EC115" s="72"/>
      <c r="ED115" s="250"/>
      <c r="EE115" s="74"/>
      <c r="EF115" s="74"/>
      <c r="EG115" s="74"/>
      <c r="EH115" s="74"/>
      <c r="EI115" s="74"/>
      <c r="EJ115" s="159"/>
      <c r="EK115" s="79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6"/>
      <c r="GW115" s="16"/>
      <c r="GX115" s="16"/>
      <c r="GY115" s="16"/>
      <c r="GZ115" s="16"/>
      <c r="HA115" s="16"/>
    </row>
    <row r="116" spans="1:209" s="160" customFormat="1" x14ac:dyDescent="0.75">
      <c r="A116" s="157">
        <v>53</v>
      </c>
      <c r="B116" s="158" t="s">
        <v>3</v>
      </c>
      <c r="C116" s="35" t="s">
        <v>263</v>
      </c>
      <c r="D116" s="35"/>
      <c r="E116" s="35">
        <v>1</v>
      </c>
      <c r="F116" s="35">
        <v>1</v>
      </c>
      <c r="G116" s="35"/>
      <c r="H116" s="83">
        <f t="shared" si="13"/>
        <v>1</v>
      </c>
      <c r="I116" s="15">
        <v>1</v>
      </c>
      <c r="J116" s="83">
        <f t="shared" si="14"/>
        <v>0</v>
      </c>
      <c r="K116" s="15"/>
      <c r="L116" s="83">
        <f t="shared" si="15"/>
        <v>0</v>
      </c>
      <c r="M116" s="15"/>
      <c r="N116" s="218">
        <f t="shared" si="16"/>
        <v>1</v>
      </c>
      <c r="O116" s="83"/>
      <c r="P116" s="83"/>
      <c r="Q116" s="233"/>
      <c r="R116" s="61"/>
      <c r="S116" s="61"/>
      <c r="T116" s="61"/>
      <c r="U116" s="123"/>
      <c r="V116" s="62"/>
      <c r="W116" s="62"/>
      <c r="X116" s="62"/>
      <c r="Y116" s="62"/>
      <c r="Z116" s="114"/>
      <c r="AA116" s="114"/>
      <c r="AB116" s="118"/>
      <c r="AC116" s="63"/>
      <c r="AD116" s="63"/>
      <c r="AE116" s="64"/>
      <c r="AF116" s="64"/>
      <c r="AG116" s="64"/>
      <c r="AH116" s="128"/>
      <c r="AI116" s="65"/>
      <c r="AJ116" s="65">
        <v>1</v>
      </c>
      <c r="AK116" s="65"/>
      <c r="AL116" s="66"/>
      <c r="AM116" s="66"/>
      <c r="AN116" s="66"/>
      <c r="AO116" s="132"/>
      <c r="AP116" s="132"/>
      <c r="AQ116" s="132"/>
      <c r="AR116" s="66"/>
      <c r="AS116" s="66"/>
      <c r="AT116" s="66"/>
      <c r="AU116" s="66"/>
      <c r="AV116" s="67"/>
      <c r="AW116" s="67"/>
      <c r="AX116" s="67"/>
      <c r="AY116" s="84">
        <f t="shared" si="20"/>
        <v>1</v>
      </c>
      <c r="AZ116" s="64"/>
      <c r="BA116" s="64"/>
      <c r="BB116" s="64"/>
      <c r="BC116" s="64"/>
      <c r="BD116" s="64"/>
      <c r="BE116" s="128"/>
      <c r="BF116" s="128"/>
      <c r="BG116" s="128"/>
      <c r="BH116" s="128"/>
      <c r="BI116" s="68"/>
      <c r="BJ116" s="68"/>
      <c r="BK116" s="69"/>
      <c r="BL116" s="69"/>
      <c r="BM116" s="136"/>
      <c r="BN116" s="136"/>
      <c r="BO116" s="136"/>
      <c r="BP116" s="136"/>
      <c r="BQ116" s="136"/>
      <c r="BR116" s="70"/>
      <c r="BS116" s="70"/>
      <c r="BT116" s="70"/>
      <c r="BU116" s="70"/>
      <c r="BV116" s="70"/>
      <c r="BW116" s="70"/>
      <c r="BX116" s="71"/>
      <c r="BY116" s="71"/>
      <c r="BZ116" s="71"/>
      <c r="CA116" s="71"/>
      <c r="CB116" s="71"/>
      <c r="CC116" s="71"/>
      <c r="CD116" s="71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3"/>
      <c r="CR116" s="73"/>
      <c r="CS116" s="73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72"/>
      <c r="DQ116" s="74"/>
      <c r="DR116" s="70"/>
      <c r="DS116" s="70"/>
      <c r="DT116" s="75"/>
      <c r="DU116" s="75"/>
      <c r="DV116" s="75"/>
      <c r="DW116" s="75"/>
      <c r="DX116" s="75"/>
      <c r="DY116" s="75"/>
      <c r="DZ116" s="75"/>
      <c r="EA116" s="75"/>
      <c r="EB116" s="72"/>
      <c r="EC116" s="72"/>
      <c r="ED116" s="250"/>
      <c r="EE116" s="74"/>
      <c r="EF116" s="74"/>
      <c r="EG116" s="74"/>
      <c r="EH116" s="74"/>
      <c r="EI116" s="74"/>
      <c r="EJ116" s="159"/>
      <c r="EK116" s="79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6"/>
      <c r="GW116" s="16"/>
      <c r="GX116" s="16"/>
      <c r="GY116" s="16"/>
      <c r="GZ116" s="16"/>
      <c r="HA116" s="16"/>
    </row>
    <row r="117" spans="1:209" s="160" customFormat="1" x14ac:dyDescent="0.75">
      <c r="A117" s="157">
        <v>54</v>
      </c>
      <c r="B117" s="161" t="s">
        <v>3</v>
      </c>
      <c r="C117" s="35" t="s">
        <v>240</v>
      </c>
      <c r="D117" s="35"/>
      <c r="E117" s="35">
        <v>1</v>
      </c>
      <c r="F117" s="35">
        <v>1</v>
      </c>
      <c r="G117" s="35"/>
      <c r="H117" s="83">
        <f t="shared" si="13"/>
        <v>1</v>
      </c>
      <c r="I117" s="15">
        <v>1</v>
      </c>
      <c r="J117" s="83">
        <f t="shared" si="14"/>
        <v>0</v>
      </c>
      <c r="K117" s="15"/>
      <c r="L117" s="83">
        <f t="shared" si="15"/>
        <v>0</v>
      </c>
      <c r="M117" s="15"/>
      <c r="N117" s="218">
        <f t="shared" si="16"/>
        <v>1</v>
      </c>
      <c r="O117" s="83"/>
      <c r="P117" s="83"/>
      <c r="Q117" s="233"/>
      <c r="R117" s="61"/>
      <c r="S117" s="61"/>
      <c r="T117" s="61"/>
      <c r="U117" s="123"/>
      <c r="V117" s="62"/>
      <c r="W117" s="62"/>
      <c r="X117" s="62"/>
      <c r="Y117" s="62"/>
      <c r="Z117" s="114"/>
      <c r="AA117" s="114"/>
      <c r="AB117" s="118"/>
      <c r="AC117" s="63"/>
      <c r="AD117" s="63"/>
      <c r="AE117" s="64"/>
      <c r="AF117" s="64"/>
      <c r="AG117" s="64"/>
      <c r="AH117" s="128"/>
      <c r="AI117" s="65"/>
      <c r="AJ117" s="65"/>
      <c r="AK117" s="65">
        <v>1</v>
      </c>
      <c r="AL117" s="66"/>
      <c r="AM117" s="66"/>
      <c r="AN117" s="66"/>
      <c r="AO117" s="132"/>
      <c r="AP117" s="132"/>
      <c r="AQ117" s="132"/>
      <c r="AR117" s="66"/>
      <c r="AS117" s="66"/>
      <c r="AT117" s="66"/>
      <c r="AU117" s="66"/>
      <c r="AV117" s="67"/>
      <c r="AW117" s="67"/>
      <c r="AX117" s="67"/>
      <c r="AY117" s="84">
        <f t="shared" si="20"/>
        <v>1</v>
      </c>
      <c r="AZ117" s="64"/>
      <c r="BA117" s="64"/>
      <c r="BB117" s="64"/>
      <c r="BC117" s="64"/>
      <c r="BD117" s="64"/>
      <c r="BE117" s="128"/>
      <c r="BF117" s="128"/>
      <c r="BG117" s="128"/>
      <c r="BH117" s="128"/>
      <c r="BI117" s="68"/>
      <c r="BJ117" s="68"/>
      <c r="BK117" s="69"/>
      <c r="BL117" s="69"/>
      <c r="BM117" s="136"/>
      <c r="BN117" s="136"/>
      <c r="BO117" s="136"/>
      <c r="BP117" s="136"/>
      <c r="BQ117" s="136"/>
      <c r="BR117" s="70"/>
      <c r="BS117" s="70"/>
      <c r="BT117" s="70"/>
      <c r="BU117" s="70"/>
      <c r="BV117" s="70"/>
      <c r="BW117" s="70"/>
      <c r="BX117" s="71"/>
      <c r="BY117" s="71"/>
      <c r="BZ117" s="71"/>
      <c r="CA117" s="71"/>
      <c r="CB117" s="71"/>
      <c r="CC117" s="71"/>
      <c r="CD117" s="71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3"/>
      <c r="CR117" s="73"/>
      <c r="CS117" s="73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72"/>
      <c r="DQ117" s="74"/>
      <c r="DR117" s="70"/>
      <c r="DS117" s="70"/>
      <c r="DT117" s="75"/>
      <c r="DU117" s="75"/>
      <c r="DV117" s="75"/>
      <c r="DW117" s="75"/>
      <c r="DX117" s="75"/>
      <c r="DY117" s="75"/>
      <c r="DZ117" s="75"/>
      <c r="EA117" s="75"/>
      <c r="EB117" s="72"/>
      <c r="EC117" s="72"/>
      <c r="ED117" s="250"/>
      <c r="EE117" s="74"/>
      <c r="EF117" s="74"/>
      <c r="EG117" s="74"/>
      <c r="EH117" s="74"/>
      <c r="EI117" s="74"/>
      <c r="EJ117" s="159"/>
      <c r="EK117" s="79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6"/>
      <c r="GW117" s="16"/>
      <c r="GX117" s="16"/>
      <c r="GY117" s="16"/>
      <c r="GZ117" s="16"/>
      <c r="HA117" s="16"/>
    </row>
    <row r="118" spans="1:209" s="160" customFormat="1" x14ac:dyDescent="0.75">
      <c r="A118" s="157">
        <v>55</v>
      </c>
      <c r="B118" s="158" t="s">
        <v>3</v>
      </c>
      <c r="C118" s="35" t="s">
        <v>224</v>
      </c>
      <c r="D118" s="35"/>
      <c r="E118" s="35">
        <v>1</v>
      </c>
      <c r="F118" s="35">
        <v>1</v>
      </c>
      <c r="G118" s="35"/>
      <c r="H118" s="83">
        <f t="shared" si="13"/>
        <v>1</v>
      </c>
      <c r="I118" s="15">
        <v>1</v>
      </c>
      <c r="J118" s="83">
        <f t="shared" si="14"/>
        <v>0</v>
      </c>
      <c r="K118" s="15"/>
      <c r="L118" s="83">
        <f t="shared" si="15"/>
        <v>0</v>
      </c>
      <c r="M118" s="15"/>
      <c r="N118" s="218">
        <f t="shared" si="16"/>
        <v>1</v>
      </c>
      <c r="O118" s="83"/>
      <c r="P118" s="83"/>
      <c r="Q118" s="233"/>
      <c r="R118" s="61"/>
      <c r="S118" s="61"/>
      <c r="T118" s="61"/>
      <c r="U118" s="123"/>
      <c r="V118" s="62"/>
      <c r="W118" s="62"/>
      <c r="X118" s="62"/>
      <c r="Y118" s="62"/>
      <c r="Z118" s="114"/>
      <c r="AA118" s="114"/>
      <c r="AB118" s="118"/>
      <c r="AC118" s="63"/>
      <c r="AD118" s="63"/>
      <c r="AE118" s="64"/>
      <c r="AF118" s="64"/>
      <c r="AG118" s="64"/>
      <c r="AH118" s="128"/>
      <c r="AI118" s="65">
        <v>1</v>
      </c>
      <c r="AJ118" s="65"/>
      <c r="AK118" s="65"/>
      <c r="AL118" s="66"/>
      <c r="AM118" s="66"/>
      <c r="AN118" s="66"/>
      <c r="AO118" s="132"/>
      <c r="AP118" s="132"/>
      <c r="AQ118" s="132"/>
      <c r="AR118" s="66"/>
      <c r="AS118" s="66"/>
      <c r="AT118" s="66"/>
      <c r="AU118" s="66"/>
      <c r="AV118" s="67"/>
      <c r="AW118" s="67"/>
      <c r="AX118" s="67"/>
      <c r="AY118" s="84">
        <f t="shared" si="20"/>
        <v>1</v>
      </c>
      <c r="AZ118" s="64"/>
      <c r="BA118" s="64"/>
      <c r="BB118" s="64"/>
      <c r="BC118" s="64"/>
      <c r="BD118" s="64"/>
      <c r="BE118" s="128"/>
      <c r="BF118" s="128"/>
      <c r="BG118" s="128"/>
      <c r="BH118" s="128"/>
      <c r="BI118" s="68"/>
      <c r="BJ118" s="68"/>
      <c r="BK118" s="69"/>
      <c r="BL118" s="69"/>
      <c r="BM118" s="136"/>
      <c r="BN118" s="136"/>
      <c r="BO118" s="136"/>
      <c r="BP118" s="136"/>
      <c r="BQ118" s="136"/>
      <c r="BR118" s="70"/>
      <c r="BS118" s="70"/>
      <c r="BT118" s="70"/>
      <c r="BU118" s="70"/>
      <c r="BV118" s="70"/>
      <c r="BW118" s="70"/>
      <c r="BX118" s="71"/>
      <c r="BY118" s="71"/>
      <c r="BZ118" s="71"/>
      <c r="CA118" s="71"/>
      <c r="CB118" s="71"/>
      <c r="CC118" s="71"/>
      <c r="CD118" s="71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3"/>
      <c r="CR118" s="73"/>
      <c r="CS118" s="73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72"/>
      <c r="DQ118" s="74"/>
      <c r="DR118" s="70"/>
      <c r="DS118" s="70"/>
      <c r="DT118" s="75"/>
      <c r="DU118" s="75"/>
      <c r="DV118" s="75"/>
      <c r="DW118" s="75"/>
      <c r="DX118" s="75"/>
      <c r="DY118" s="75"/>
      <c r="DZ118" s="75"/>
      <c r="EA118" s="75"/>
      <c r="EB118" s="72"/>
      <c r="EC118" s="72"/>
      <c r="ED118" s="250"/>
      <c r="EE118" s="74"/>
      <c r="EF118" s="74"/>
      <c r="EG118" s="74"/>
      <c r="EH118" s="74"/>
      <c r="EI118" s="74"/>
      <c r="EJ118" s="159"/>
      <c r="EK118" s="79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6"/>
      <c r="GW118" s="16"/>
      <c r="GX118" s="16"/>
      <c r="GY118" s="16"/>
      <c r="GZ118" s="16"/>
      <c r="HA118" s="16"/>
    </row>
    <row r="119" spans="1:209" s="160" customFormat="1" x14ac:dyDescent="0.75">
      <c r="A119" s="157">
        <v>56</v>
      </c>
      <c r="B119" s="161" t="s">
        <v>3</v>
      </c>
      <c r="C119" s="35" t="s">
        <v>225</v>
      </c>
      <c r="D119" s="35"/>
      <c r="E119" s="35">
        <v>1</v>
      </c>
      <c r="F119" s="35">
        <v>1</v>
      </c>
      <c r="G119" s="35"/>
      <c r="H119" s="83">
        <f t="shared" si="13"/>
        <v>1</v>
      </c>
      <c r="I119" s="15">
        <v>1</v>
      </c>
      <c r="J119" s="83">
        <f t="shared" si="14"/>
        <v>0</v>
      </c>
      <c r="K119" s="15"/>
      <c r="L119" s="83">
        <f t="shared" si="15"/>
        <v>0</v>
      </c>
      <c r="M119" s="15"/>
      <c r="N119" s="218">
        <f t="shared" si="16"/>
        <v>1</v>
      </c>
      <c r="O119" s="83"/>
      <c r="P119" s="83"/>
      <c r="Q119" s="233"/>
      <c r="R119" s="61"/>
      <c r="S119" s="61"/>
      <c r="T119" s="61"/>
      <c r="U119" s="123"/>
      <c r="V119" s="62"/>
      <c r="W119" s="62"/>
      <c r="X119" s="62"/>
      <c r="Y119" s="62"/>
      <c r="Z119" s="114"/>
      <c r="AA119" s="114"/>
      <c r="AB119" s="118"/>
      <c r="AC119" s="63"/>
      <c r="AD119" s="63"/>
      <c r="AE119" s="64"/>
      <c r="AF119" s="64"/>
      <c r="AG119" s="64"/>
      <c r="AH119" s="128"/>
      <c r="AI119" s="65">
        <v>1</v>
      </c>
      <c r="AJ119" s="65"/>
      <c r="AK119" s="65"/>
      <c r="AL119" s="66"/>
      <c r="AM119" s="66"/>
      <c r="AN119" s="66"/>
      <c r="AO119" s="132"/>
      <c r="AP119" s="132"/>
      <c r="AQ119" s="132"/>
      <c r="AR119" s="66"/>
      <c r="AS119" s="66"/>
      <c r="AT119" s="66"/>
      <c r="AU119" s="66"/>
      <c r="AV119" s="67"/>
      <c r="AW119" s="67"/>
      <c r="AX119" s="67"/>
      <c r="AY119" s="84">
        <f t="shared" si="20"/>
        <v>1</v>
      </c>
      <c r="AZ119" s="64"/>
      <c r="BA119" s="64"/>
      <c r="BB119" s="64"/>
      <c r="BC119" s="64"/>
      <c r="BD119" s="64"/>
      <c r="BE119" s="128"/>
      <c r="BF119" s="128"/>
      <c r="BG119" s="128"/>
      <c r="BH119" s="128"/>
      <c r="BI119" s="68"/>
      <c r="BJ119" s="68"/>
      <c r="BK119" s="69"/>
      <c r="BL119" s="69"/>
      <c r="BM119" s="136"/>
      <c r="BN119" s="136"/>
      <c r="BO119" s="136"/>
      <c r="BP119" s="136"/>
      <c r="BQ119" s="136"/>
      <c r="BR119" s="70"/>
      <c r="BS119" s="70"/>
      <c r="BT119" s="70"/>
      <c r="BU119" s="70"/>
      <c r="BV119" s="70"/>
      <c r="BW119" s="70"/>
      <c r="BX119" s="71"/>
      <c r="BY119" s="71"/>
      <c r="BZ119" s="71"/>
      <c r="CA119" s="71"/>
      <c r="CB119" s="71"/>
      <c r="CC119" s="71"/>
      <c r="CD119" s="71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3"/>
      <c r="CR119" s="73"/>
      <c r="CS119" s="73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72"/>
      <c r="DQ119" s="74"/>
      <c r="DR119" s="70"/>
      <c r="DS119" s="70"/>
      <c r="DT119" s="75"/>
      <c r="DU119" s="75"/>
      <c r="DV119" s="75"/>
      <c r="DW119" s="75"/>
      <c r="DX119" s="75"/>
      <c r="DY119" s="75"/>
      <c r="DZ119" s="75"/>
      <c r="EA119" s="75"/>
      <c r="EB119" s="72"/>
      <c r="EC119" s="72"/>
      <c r="ED119" s="250"/>
      <c r="EE119" s="74"/>
      <c r="EF119" s="74"/>
      <c r="EG119" s="74"/>
      <c r="EH119" s="74"/>
      <c r="EI119" s="74"/>
      <c r="EJ119" s="159"/>
      <c r="EK119" s="79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6"/>
      <c r="GW119" s="16"/>
      <c r="GX119" s="16"/>
      <c r="GY119" s="16"/>
      <c r="GZ119" s="16"/>
      <c r="HA119" s="16"/>
    </row>
    <row r="120" spans="1:209" s="160" customFormat="1" x14ac:dyDescent="0.75">
      <c r="A120" s="157">
        <v>57</v>
      </c>
      <c r="B120" s="158" t="s">
        <v>3</v>
      </c>
      <c r="C120" s="35" t="s">
        <v>241</v>
      </c>
      <c r="D120" s="35"/>
      <c r="E120" s="35">
        <v>1</v>
      </c>
      <c r="F120" s="35">
        <v>1</v>
      </c>
      <c r="G120" s="35"/>
      <c r="H120" s="83">
        <f t="shared" si="13"/>
        <v>1</v>
      </c>
      <c r="I120" s="15">
        <v>1</v>
      </c>
      <c r="J120" s="83">
        <f t="shared" si="14"/>
        <v>0</v>
      </c>
      <c r="K120" s="15"/>
      <c r="L120" s="83">
        <f t="shared" si="15"/>
        <v>0</v>
      </c>
      <c r="M120" s="15"/>
      <c r="N120" s="218">
        <f t="shared" si="16"/>
        <v>1</v>
      </c>
      <c r="O120" s="83"/>
      <c r="P120" s="83"/>
      <c r="Q120" s="233"/>
      <c r="R120" s="61"/>
      <c r="S120" s="61"/>
      <c r="T120" s="61"/>
      <c r="U120" s="123"/>
      <c r="V120" s="62"/>
      <c r="W120" s="62"/>
      <c r="X120" s="62"/>
      <c r="Y120" s="62"/>
      <c r="Z120" s="114"/>
      <c r="AA120" s="114"/>
      <c r="AB120" s="118"/>
      <c r="AC120" s="63"/>
      <c r="AD120" s="63"/>
      <c r="AE120" s="64"/>
      <c r="AF120" s="64"/>
      <c r="AG120" s="64"/>
      <c r="AH120" s="128"/>
      <c r="AI120" s="65"/>
      <c r="AJ120" s="65"/>
      <c r="AK120" s="65">
        <v>1</v>
      </c>
      <c r="AL120" s="66"/>
      <c r="AM120" s="66"/>
      <c r="AN120" s="66"/>
      <c r="AO120" s="132"/>
      <c r="AP120" s="132"/>
      <c r="AQ120" s="132"/>
      <c r="AR120" s="66"/>
      <c r="AS120" s="66"/>
      <c r="AT120" s="66"/>
      <c r="AU120" s="66"/>
      <c r="AV120" s="67"/>
      <c r="AW120" s="67"/>
      <c r="AX120" s="67"/>
      <c r="AY120" s="84">
        <f t="shared" si="20"/>
        <v>1</v>
      </c>
      <c r="AZ120" s="64"/>
      <c r="BA120" s="64"/>
      <c r="BB120" s="64"/>
      <c r="BC120" s="64"/>
      <c r="BD120" s="64"/>
      <c r="BE120" s="128"/>
      <c r="BF120" s="128"/>
      <c r="BG120" s="128"/>
      <c r="BH120" s="128"/>
      <c r="BI120" s="68"/>
      <c r="BJ120" s="68"/>
      <c r="BK120" s="69"/>
      <c r="BL120" s="69"/>
      <c r="BM120" s="136"/>
      <c r="BN120" s="136"/>
      <c r="BO120" s="136"/>
      <c r="BP120" s="136"/>
      <c r="BQ120" s="136"/>
      <c r="BR120" s="70"/>
      <c r="BS120" s="70"/>
      <c r="BT120" s="70"/>
      <c r="BU120" s="70"/>
      <c r="BV120" s="70"/>
      <c r="BW120" s="70"/>
      <c r="BX120" s="71"/>
      <c r="BY120" s="71"/>
      <c r="BZ120" s="71"/>
      <c r="CA120" s="71"/>
      <c r="CB120" s="71"/>
      <c r="CC120" s="71"/>
      <c r="CD120" s="71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3"/>
      <c r="CR120" s="73"/>
      <c r="CS120" s="73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72"/>
      <c r="DQ120" s="74"/>
      <c r="DR120" s="70"/>
      <c r="DS120" s="70"/>
      <c r="DT120" s="75"/>
      <c r="DU120" s="75"/>
      <c r="DV120" s="75"/>
      <c r="DW120" s="75"/>
      <c r="DX120" s="75"/>
      <c r="DY120" s="75"/>
      <c r="DZ120" s="75"/>
      <c r="EA120" s="75"/>
      <c r="EB120" s="72"/>
      <c r="EC120" s="72"/>
      <c r="ED120" s="250"/>
      <c r="EE120" s="74"/>
      <c r="EF120" s="74"/>
      <c r="EG120" s="74"/>
      <c r="EH120" s="74"/>
      <c r="EI120" s="74"/>
      <c r="EJ120" s="159"/>
      <c r="EK120" s="79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6"/>
      <c r="GW120" s="16"/>
      <c r="GX120" s="16"/>
      <c r="GY120" s="16"/>
      <c r="GZ120" s="16"/>
      <c r="HA120" s="16"/>
    </row>
    <row r="121" spans="1:209" s="160" customFormat="1" x14ac:dyDescent="0.75">
      <c r="A121" s="157">
        <v>58</v>
      </c>
      <c r="B121" s="161" t="s">
        <v>3</v>
      </c>
      <c r="C121" s="35" t="s">
        <v>226</v>
      </c>
      <c r="D121" s="35"/>
      <c r="E121" s="35">
        <v>1</v>
      </c>
      <c r="F121" s="35">
        <v>1</v>
      </c>
      <c r="G121" s="35"/>
      <c r="H121" s="83">
        <f t="shared" si="13"/>
        <v>1</v>
      </c>
      <c r="I121" s="15">
        <v>1</v>
      </c>
      <c r="J121" s="83">
        <f t="shared" si="14"/>
        <v>0</v>
      </c>
      <c r="K121" s="15"/>
      <c r="L121" s="83">
        <f t="shared" si="15"/>
        <v>0</v>
      </c>
      <c r="M121" s="15"/>
      <c r="N121" s="218">
        <f t="shared" si="16"/>
        <v>1</v>
      </c>
      <c r="O121" s="83"/>
      <c r="P121" s="83"/>
      <c r="Q121" s="233"/>
      <c r="R121" s="61"/>
      <c r="S121" s="61"/>
      <c r="T121" s="61"/>
      <c r="U121" s="123"/>
      <c r="V121" s="62"/>
      <c r="W121" s="62"/>
      <c r="X121" s="62"/>
      <c r="Y121" s="62"/>
      <c r="Z121" s="114"/>
      <c r="AA121" s="114"/>
      <c r="AB121" s="118"/>
      <c r="AC121" s="63"/>
      <c r="AD121" s="63"/>
      <c r="AE121" s="64"/>
      <c r="AF121" s="64"/>
      <c r="AG121" s="64"/>
      <c r="AH121" s="128"/>
      <c r="AI121" s="65">
        <v>1</v>
      </c>
      <c r="AJ121" s="65"/>
      <c r="AK121" s="65"/>
      <c r="AL121" s="66"/>
      <c r="AM121" s="66"/>
      <c r="AN121" s="66"/>
      <c r="AO121" s="132"/>
      <c r="AP121" s="132"/>
      <c r="AQ121" s="132"/>
      <c r="AR121" s="66"/>
      <c r="AS121" s="66"/>
      <c r="AT121" s="66"/>
      <c r="AU121" s="66"/>
      <c r="AV121" s="67"/>
      <c r="AW121" s="67"/>
      <c r="AX121" s="67"/>
      <c r="AY121" s="84">
        <f t="shared" si="20"/>
        <v>1</v>
      </c>
      <c r="AZ121" s="64"/>
      <c r="BA121" s="64"/>
      <c r="BB121" s="64"/>
      <c r="BC121" s="64"/>
      <c r="BD121" s="64"/>
      <c r="BE121" s="128"/>
      <c r="BF121" s="128"/>
      <c r="BG121" s="128"/>
      <c r="BH121" s="128"/>
      <c r="BI121" s="68"/>
      <c r="BJ121" s="68"/>
      <c r="BK121" s="69"/>
      <c r="BL121" s="69"/>
      <c r="BM121" s="136"/>
      <c r="BN121" s="136"/>
      <c r="BO121" s="136"/>
      <c r="BP121" s="136"/>
      <c r="BQ121" s="136"/>
      <c r="BR121" s="70"/>
      <c r="BS121" s="70"/>
      <c r="BT121" s="70"/>
      <c r="BU121" s="70"/>
      <c r="BV121" s="70"/>
      <c r="BW121" s="70"/>
      <c r="BX121" s="71"/>
      <c r="BY121" s="71"/>
      <c r="BZ121" s="71"/>
      <c r="CA121" s="71"/>
      <c r="CB121" s="71"/>
      <c r="CC121" s="71"/>
      <c r="CD121" s="71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3"/>
      <c r="CR121" s="73"/>
      <c r="CS121" s="73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72"/>
      <c r="DQ121" s="74"/>
      <c r="DR121" s="70"/>
      <c r="DS121" s="70"/>
      <c r="DT121" s="75"/>
      <c r="DU121" s="75"/>
      <c r="DV121" s="75"/>
      <c r="DW121" s="75"/>
      <c r="DX121" s="75"/>
      <c r="DY121" s="75"/>
      <c r="DZ121" s="75"/>
      <c r="EA121" s="75"/>
      <c r="EB121" s="72"/>
      <c r="EC121" s="72"/>
      <c r="ED121" s="250"/>
      <c r="EE121" s="74"/>
      <c r="EF121" s="74"/>
      <c r="EG121" s="74"/>
      <c r="EH121" s="74"/>
      <c r="EI121" s="74"/>
      <c r="EJ121" s="159"/>
      <c r="EK121" s="79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6"/>
      <c r="GW121" s="16"/>
      <c r="GX121" s="16"/>
      <c r="GY121" s="16"/>
      <c r="GZ121" s="16"/>
      <c r="HA121" s="16"/>
    </row>
    <row r="122" spans="1:209" s="160" customFormat="1" x14ac:dyDescent="0.75">
      <c r="A122" s="157">
        <v>59</v>
      </c>
      <c r="B122" s="158" t="s">
        <v>3</v>
      </c>
      <c r="C122" s="35" t="s">
        <v>264</v>
      </c>
      <c r="D122" s="35"/>
      <c r="E122" s="35">
        <v>1</v>
      </c>
      <c r="F122" s="35">
        <v>1</v>
      </c>
      <c r="G122" s="35"/>
      <c r="H122" s="83">
        <f t="shared" si="13"/>
        <v>1</v>
      </c>
      <c r="I122" s="15">
        <v>1</v>
      </c>
      <c r="J122" s="83">
        <f t="shared" si="14"/>
        <v>0</v>
      </c>
      <c r="K122" s="15"/>
      <c r="L122" s="83">
        <f t="shared" si="15"/>
        <v>0</v>
      </c>
      <c r="M122" s="15"/>
      <c r="N122" s="218">
        <f t="shared" si="16"/>
        <v>1</v>
      </c>
      <c r="O122" s="83"/>
      <c r="P122" s="83"/>
      <c r="Q122" s="233"/>
      <c r="R122" s="61"/>
      <c r="S122" s="61"/>
      <c r="T122" s="61"/>
      <c r="U122" s="123"/>
      <c r="V122" s="62"/>
      <c r="W122" s="62"/>
      <c r="X122" s="62"/>
      <c r="Y122" s="62"/>
      <c r="Z122" s="114"/>
      <c r="AA122" s="114"/>
      <c r="AB122" s="118"/>
      <c r="AC122" s="63"/>
      <c r="AD122" s="63"/>
      <c r="AE122" s="64"/>
      <c r="AF122" s="64"/>
      <c r="AG122" s="64"/>
      <c r="AH122" s="128"/>
      <c r="AI122" s="65"/>
      <c r="AJ122" s="65">
        <v>1</v>
      </c>
      <c r="AK122" s="65"/>
      <c r="AL122" s="66"/>
      <c r="AM122" s="66"/>
      <c r="AN122" s="66"/>
      <c r="AO122" s="132"/>
      <c r="AP122" s="132"/>
      <c r="AQ122" s="132"/>
      <c r="AR122" s="66"/>
      <c r="AS122" s="66"/>
      <c r="AT122" s="66"/>
      <c r="AU122" s="66"/>
      <c r="AV122" s="67"/>
      <c r="AW122" s="67"/>
      <c r="AX122" s="67"/>
      <c r="AY122" s="84">
        <f t="shared" si="20"/>
        <v>1</v>
      </c>
      <c r="AZ122" s="64"/>
      <c r="BA122" s="64"/>
      <c r="BB122" s="64"/>
      <c r="BC122" s="64"/>
      <c r="BD122" s="64"/>
      <c r="BE122" s="128"/>
      <c r="BF122" s="128"/>
      <c r="BG122" s="128"/>
      <c r="BH122" s="128"/>
      <c r="BI122" s="68"/>
      <c r="BJ122" s="68"/>
      <c r="BK122" s="69"/>
      <c r="BL122" s="69"/>
      <c r="BM122" s="136"/>
      <c r="BN122" s="136"/>
      <c r="BO122" s="136"/>
      <c r="BP122" s="136"/>
      <c r="BQ122" s="136"/>
      <c r="BR122" s="70"/>
      <c r="BS122" s="70"/>
      <c r="BT122" s="70"/>
      <c r="BU122" s="70"/>
      <c r="BV122" s="70"/>
      <c r="BW122" s="70"/>
      <c r="BX122" s="71"/>
      <c r="BY122" s="71"/>
      <c r="BZ122" s="71"/>
      <c r="CA122" s="71"/>
      <c r="CB122" s="71"/>
      <c r="CC122" s="71"/>
      <c r="CD122" s="71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3"/>
      <c r="CR122" s="73"/>
      <c r="CS122" s="73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72"/>
      <c r="DQ122" s="74"/>
      <c r="DR122" s="70"/>
      <c r="DS122" s="70"/>
      <c r="DT122" s="75"/>
      <c r="DU122" s="75"/>
      <c r="DV122" s="75"/>
      <c r="DW122" s="75"/>
      <c r="DX122" s="75"/>
      <c r="DY122" s="75"/>
      <c r="DZ122" s="75"/>
      <c r="EA122" s="75"/>
      <c r="EB122" s="72"/>
      <c r="EC122" s="72"/>
      <c r="ED122" s="250"/>
      <c r="EE122" s="74"/>
      <c r="EF122" s="74"/>
      <c r="EG122" s="74"/>
      <c r="EH122" s="74"/>
      <c r="EI122" s="74"/>
      <c r="EJ122" s="159"/>
      <c r="EK122" s="79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6"/>
      <c r="GW122" s="16"/>
      <c r="GX122" s="16"/>
      <c r="GY122" s="16"/>
      <c r="GZ122" s="16"/>
      <c r="HA122" s="16"/>
    </row>
    <row r="123" spans="1:209" s="160" customFormat="1" x14ac:dyDescent="0.75">
      <c r="A123" s="157">
        <v>60</v>
      </c>
      <c r="B123" s="161" t="s">
        <v>3</v>
      </c>
      <c r="C123" s="35" t="s">
        <v>242</v>
      </c>
      <c r="D123" s="35"/>
      <c r="E123" s="35">
        <v>1</v>
      </c>
      <c r="F123" s="35">
        <v>1</v>
      </c>
      <c r="G123" s="35"/>
      <c r="H123" s="83">
        <f t="shared" si="13"/>
        <v>1</v>
      </c>
      <c r="I123" s="15">
        <v>1</v>
      </c>
      <c r="J123" s="83">
        <f t="shared" si="14"/>
        <v>0</v>
      </c>
      <c r="K123" s="15"/>
      <c r="L123" s="83">
        <f t="shared" si="15"/>
        <v>0</v>
      </c>
      <c r="M123" s="15"/>
      <c r="N123" s="218">
        <f t="shared" si="16"/>
        <v>1</v>
      </c>
      <c r="O123" s="83"/>
      <c r="P123" s="83"/>
      <c r="Q123" s="233"/>
      <c r="R123" s="61"/>
      <c r="S123" s="61"/>
      <c r="T123" s="61"/>
      <c r="U123" s="123"/>
      <c r="V123" s="62"/>
      <c r="W123" s="62"/>
      <c r="X123" s="62"/>
      <c r="Y123" s="62"/>
      <c r="Z123" s="114"/>
      <c r="AA123" s="114"/>
      <c r="AB123" s="118"/>
      <c r="AC123" s="63"/>
      <c r="AD123" s="63"/>
      <c r="AE123" s="64"/>
      <c r="AF123" s="64"/>
      <c r="AG123" s="64"/>
      <c r="AH123" s="128"/>
      <c r="AI123" s="65"/>
      <c r="AJ123" s="65"/>
      <c r="AK123" s="65">
        <v>1</v>
      </c>
      <c r="AL123" s="66"/>
      <c r="AM123" s="66"/>
      <c r="AN123" s="66"/>
      <c r="AO123" s="132"/>
      <c r="AP123" s="132"/>
      <c r="AQ123" s="132"/>
      <c r="AR123" s="66"/>
      <c r="AS123" s="66"/>
      <c r="AT123" s="66"/>
      <c r="AU123" s="66"/>
      <c r="AV123" s="67"/>
      <c r="AW123" s="67"/>
      <c r="AX123" s="67"/>
      <c r="AY123" s="84">
        <f t="shared" si="20"/>
        <v>1</v>
      </c>
      <c r="AZ123" s="64"/>
      <c r="BA123" s="64"/>
      <c r="BB123" s="64"/>
      <c r="BC123" s="64"/>
      <c r="BD123" s="64"/>
      <c r="BE123" s="128"/>
      <c r="BF123" s="128"/>
      <c r="BG123" s="128"/>
      <c r="BH123" s="128"/>
      <c r="BI123" s="68"/>
      <c r="BJ123" s="68"/>
      <c r="BK123" s="69"/>
      <c r="BL123" s="69"/>
      <c r="BM123" s="136"/>
      <c r="BN123" s="136"/>
      <c r="BO123" s="136"/>
      <c r="BP123" s="136"/>
      <c r="BQ123" s="136"/>
      <c r="BR123" s="70"/>
      <c r="BS123" s="70"/>
      <c r="BT123" s="70"/>
      <c r="BU123" s="70"/>
      <c r="BV123" s="70"/>
      <c r="BW123" s="70"/>
      <c r="BX123" s="71"/>
      <c r="BY123" s="71"/>
      <c r="BZ123" s="71"/>
      <c r="CA123" s="71"/>
      <c r="CB123" s="71"/>
      <c r="CC123" s="71"/>
      <c r="CD123" s="71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3"/>
      <c r="CR123" s="73"/>
      <c r="CS123" s="73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72"/>
      <c r="DQ123" s="74"/>
      <c r="DR123" s="70"/>
      <c r="DS123" s="70"/>
      <c r="DT123" s="75"/>
      <c r="DU123" s="75"/>
      <c r="DV123" s="75"/>
      <c r="DW123" s="75"/>
      <c r="DX123" s="75"/>
      <c r="DY123" s="75"/>
      <c r="DZ123" s="75"/>
      <c r="EA123" s="75"/>
      <c r="EB123" s="72"/>
      <c r="EC123" s="72"/>
      <c r="ED123" s="250"/>
      <c r="EE123" s="74"/>
      <c r="EF123" s="74"/>
      <c r="EG123" s="74"/>
      <c r="EH123" s="74"/>
      <c r="EI123" s="74"/>
      <c r="EJ123" s="159"/>
      <c r="EK123" s="79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6"/>
      <c r="GW123" s="16"/>
      <c r="GX123" s="16"/>
      <c r="GY123" s="16"/>
      <c r="GZ123" s="16"/>
      <c r="HA123" s="16"/>
    </row>
    <row r="124" spans="1:209" s="160" customFormat="1" x14ac:dyDescent="0.75">
      <c r="A124" s="157">
        <v>61</v>
      </c>
      <c r="B124" s="158" t="s">
        <v>3</v>
      </c>
      <c r="C124" s="35" t="s">
        <v>227</v>
      </c>
      <c r="D124" s="35"/>
      <c r="E124" s="35">
        <v>1</v>
      </c>
      <c r="F124" s="35">
        <v>1</v>
      </c>
      <c r="G124" s="35"/>
      <c r="H124" s="83">
        <f t="shared" si="13"/>
        <v>1</v>
      </c>
      <c r="I124" s="15">
        <v>1</v>
      </c>
      <c r="J124" s="83">
        <f t="shared" si="14"/>
        <v>0</v>
      </c>
      <c r="K124" s="15"/>
      <c r="L124" s="83">
        <f t="shared" si="15"/>
        <v>0</v>
      </c>
      <c r="M124" s="15"/>
      <c r="N124" s="218">
        <f t="shared" si="16"/>
        <v>1</v>
      </c>
      <c r="O124" s="83"/>
      <c r="P124" s="83"/>
      <c r="Q124" s="233"/>
      <c r="R124" s="61"/>
      <c r="S124" s="61"/>
      <c r="T124" s="61"/>
      <c r="U124" s="123"/>
      <c r="V124" s="62"/>
      <c r="W124" s="62"/>
      <c r="X124" s="62"/>
      <c r="Y124" s="62"/>
      <c r="Z124" s="114"/>
      <c r="AA124" s="114"/>
      <c r="AB124" s="118"/>
      <c r="AC124" s="63"/>
      <c r="AD124" s="63"/>
      <c r="AE124" s="64"/>
      <c r="AF124" s="64"/>
      <c r="AG124" s="64"/>
      <c r="AH124" s="128"/>
      <c r="AI124" s="65">
        <v>1</v>
      </c>
      <c r="AJ124" s="65"/>
      <c r="AK124" s="65"/>
      <c r="AL124" s="66"/>
      <c r="AM124" s="66"/>
      <c r="AN124" s="66"/>
      <c r="AO124" s="132"/>
      <c r="AP124" s="132"/>
      <c r="AQ124" s="132"/>
      <c r="AR124" s="66"/>
      <c r="AS124" s="66"/>
      <c r="AT124" s="66"/>
      <c r="AU124" s="66"/>
      <c r="AV124" s="67"/>
      <c r="AW124" s="67"/>
      <c r="AX124" s="67"/>
      <c r="AY124" s="84">
        <f t="shared" si="20"/>
        <v>1</v>
      </c>
      <c r="AZ124" s="64"/>
      <c r="BA124" s="64"/>
      <c r="BB124" s="64"/>
      <c r="BC124" s="64"/>
      <c r="BD124" s="64"/>
      <c r="BE124" s="128"/>
      <c r="BF124" s="128"/>
      <c r="BG124" s="128"/>
      <c r="BH124" s="128"/>
      <c r="BI124" s="68"/>
      <c r="BJ124" s="68"/>
      <c r="BK124" s="69"/>
      <c r="BL124" s="69"/>
      <c r="BM124" s="136"/>
      <c r="BN124" s="136"/>
      <c r="BO124" s="136"/>
      <c r="BP124" s="136"/>
      <c r="BQ124" s="136"/>
      <c r="BR124" s="70"/>
      <c r="BS124" s="70"/>
      <c r="BT124" s="70"/>
      <c r="BU124" s="70"/>
      <c r="BV124" s="70"/>
      <c r="BW124" s="70"/>
      <c r="BX124" s="71"/>
      <c r="BY124" s="71"/>
      <c r="BZ124" s="71"/>
      <c r="CA124" s="71"/>
      <c r="CB124" s="71"/>
      <c r="CC124" s="71"/>
      <c r="CD124" s="71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3"/>
      <c r="CR124" s="73"/>
      <c r="CS124" s="73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72"/>
      <c r="DQ124" s="74"/>
      <c r="DR124" s="70"/>
      <c r="DS124" s="70"/>
      <c r="DT124" s="75"/>
      <c r="DU124" s="75"/>
      <c r="DV124" s="75"/>
      <c r="DW124" s="75"/>
      <c r="DX124" s="75"/>
      <c r="DY124" s="75"/>
      <c r="DZ124" s="75"/>
      <c r="EA124" s="75"/>
      <c r="EB124" s="72"/>
      <c r="EC124" s="72"/>
      <c r="ED124" s="250"/>
      <c r="EE124" s="74"/>
      <c r="EF124" s="74"/>
      <c r="EG124" s="74"/>
      <c r="EH124" s="74"/>
      <c r="EI124" s="74"/>
      <c r="EJ124" s="159"/>
      <c r="EK124" s="79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6"/>
      <c r="GW124" s="16"/>
      <c r="GX124" s="16"/>
      <c r="GY124" s="16"/>
      <c r="GZ124" s="16"/>
      <c r="HA124" s="16"/>
    </row>
    <row r="125" spans="1:209" s="160" customFormat="1" x14ac:dyDescent="0.75">
      <c r="A125" s="157">
        <v>62</v>
      </c>
      <c r="B125" s="158" t="s">
        <v>3</v>
      </c>
      <c r="C125" s="35" t="s">
        <v>91</v>
      </c>
      <c r="D125" s="35"/>
      <c r="E125" s="35">
        <v>1</v>
      </c>
      <c r="F125" s="35">
        <v>1</v>
      </c>
      <c r="G125" s="35"/>
      <c r="H125" s="83">
        <f t="shared" si="13"/>
        <v>1</v>
      </c>
      <c r="I125" s="15">
        <v>1</v>
      </c>
      <c r="J125" s="83">
        <f t="shared" si="14"/>
        <v>0</v>
      </c>
      <c r="K125" s="15"/>
      <c r="L125" s="83">
        <f t="shared" si="15"/>
        <v>0</v>
      </c>
      <c r="M125" s="15"/>
      <c r="N125" s="218">
        <f t="shared" si="16"/>
        <v>1</v>
      </c>
      <c r="O125" s="83"/>
      <c r="P125" s="83"/>
      <c r="Q125" s="233"/>
      <c r="R125" s="61"/>
      <c r="S125" s="61"/>
      <c r="T125" s="61"/>
      <c r="U125" s="123"/>
      <c r="V125" s="62"/>
      <c r="W125" s="62"/>
      <c r="X125" s="62"/>
      <c r="Y125" s="62"/>
      <c r="Z125" s="114"/>
      <c r="AA125" s="114"/>
      <c r="AB125" s="118"/>
      <c r="AC125" s="63"/>
      <c r="AD125" s="63"/>
      <c r="AE125" s="64"/>
      <c r="AF125" s="64"/>
      <c r="AG125" s="64"/>
      <c r="AH125" s="128"/>
      <c r="AI125" s="65"/>
      <c r="AJ125" s="65">
        <v>1</v>
      </c>
      <c r="AK125" s="65"/>
      <c r="AL125" s="66"/>
      <c r="AM125" s="66"/>
      <c r="AN125" s="66"/>
      <c r="AO125" s="132"/>
      <c r="AP125" s="132"/>
      <c r="AQ125" s="132"/>
      <c r="AR125" s="66"/>
      <c r="AS125" s="66"/>
      <c r="AT125" s="66"/>
      <c r="AU125" s="66"/>
      <c r="AV125" s="67"/>
      <c r="AW125" s="67"/>
      <c r="AX125" s="67"/>
      <c r="AY125" s="84">
        <f t="shared" si="20"/>
        <v>1</v>
      </c>
      <c r="AZ125" s="64"/>
      <c r="BA125" s="64"/>
      <c r="BB125" s="64"/>
      <c r="BC125" s="64"/>
      <c r="BD125" s="64"/>
      <c r="BE125" s="128"/>
      <c r="BF125" s="128"/>
      <c r="BG125" s="128"/>
      <c r="BH125" s="128"/>
      <c r="BI125" s="68"/>
      <c r="BJ125" s="68"/>
      <c r="BK125" s="69"/>
      <c r="BL125" s="69"/>
      <c r="BM125" s="136"/>
      <c r="BN125" s="136"/>
      <c r="BO125" s="136"/>
      <c r="BP125" s="136"/>
      <c r="BQ125" s="136"/>
      <c r="BR125" s="70"/>
      <c r="BS125" s="70"/>
      <c r="BT125" s="70"/>
      <c r="BU125" s="70"/>
      <c r="BV125" s="70"/>
      <c r="BW125" s="70"/>
      <c r="BX125" s="71"/>
      <c r="BY125" s="71"/>
      <c r="BZ125" s="71"/>
      <c r="CA125" s="71"/>
      <c r="CB125" s="71"/>
      <c r="CC125" s="71"/>
      <c r="CD125" s="71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3"/>
      <c r="CR125" s="73"/>
      <c r="CS125" s="73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72"/>
      <c r="DQ125" s="74"/>
      <c r="DR125" s="70"/>
      <c r="DS125" s="70"/>
      <c r="DT125" s="75"/>
      <c r="DU125" s="75"/>
      <c r="DV125" s="75"/>
      <c r="DW125" s="75"/>
      <c r="DX125" s="75"/>
      <c r="DY125" s="75"/>
      <c r="DZ125" s="75"/>
      <c r="EA125" s="75"/>
      <c r="EB125" s="72"/>
      <c r="EC125" s="72"/>
      <c r="ED125" s="250"/>
      <c r="EE125" s="74"/>
      <c r="EF125" s="74"/>
      <c r="EG125" s="74"/>
      <c r="EH125" s="74"/>
      <c r="EI125" s="74"/>
      <c r="EJ125" s="159"/>
      <c r="EK125" s="79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6"/>
      <c r="GW125" s="16"/>
      <c r="GX125" s="16"/>
      <c r="GY125" s="16"/>
      <c r="GZ125" s="16"/>
      <c r="HA125" s="16"/>
    </row>
    <row r="126" spans="1:209" s="160" customFormat="1" x14ac:dyDescent="0.75">
      <c r="A126" s="157">
        <v>63</v>
      </c>
      <c r="B126" s="161" t="s">
        <v>3</v>
      </c>
      <c r="C126" s="35" t="s">
        <v>229</v>
      </c>
      <c r="D126" s="35"/>
      <c r="E126" s="35">
        <v>1</v>
      </c>
      <c r="F126" s="35">
        <v>1</v>
      </c>
      <c r="G126" s="35"/>
      <c r="H126" s="83">
        <f t="shared" si="13"/>
        <v>1</v>
      </c>
      <c r="I126" s="15">
        <v>1</v>
      </c>
      <c r="J126" s="83">
        <f t="shared" si="14"/>
        <v>0</v>
      </c>
      <c r="K126" s="15"/>
      <c r="L126" s="83">
        <f t="shared" si="15"/>
        <v>0</v>
      </c>
      <c r="M126" s="15"/>
      <c r="N126" s="218">
        <f t="shared" si="16"/>
        <v>1</v>
      </c>
      <c r="O126" s="83"/>
      <c r="P126" s="83"/>
      <c r="Q126" s="233"/>
      <c r="R126" s="61"/>
      <c r="S126" s="61"/>
      <c r="T126" s="61"/>
      <c r="U126" s="123"/>
      <c r="V126" s="62"/>
      <c r="W126" s="62"/>
      <c r="X126" s="62"/>
      <c r="Y126" s="62"/>
      <c r="Z126" s="114"/>
      <c r="AA126" s="114"/>
      <c r="AB126" s="118"/>
      <c r="AC126" s="63"/>
      <c r="AD126" s="63"/>
      <c r="AE126" s="64"/>
      <c r="AF126" s="64"/>
      <c r="AG126" s="64"/>
      <c r="AH126" s="128"/>
      <c r="AI126" s="65">
        <v>1</v>
      </c>
      <c r="AJ126" s="65"/>
      <c r="AK126" s="65"/>
      <c r="AL126" s="66"/>
      <c r="AM126" s="66"/>
      <c r="AN126" s="66"/>
      <c r="AO126" s="132"/>
      <c r="AP126" s="132"/>
      <c r="AQ126" s="132"/>
      <c r="AR126" s="66"/>
      <c r="AS126" s="66"/>
      <c r="AT126" s="66"/>
      <c r="AU126" s="66"/>
      <c r="AV126" s="67"/>
      <c r="AW126" s="67"/>
      <c r="AX126" s="67"/>
      <c r="AY126" s="84">
        <f t="shared" si="20"/>
        <v>1</v>
      </c>
      <c r="AZ126" s="64"/>
      <c r="BA126" s="64"/>
      <c r="BB126" s="64"/>
      <c r="BC126" s="64"/>
      <c r="BD126" s="64"/>
      <c r="BE126" s="128"/>
      <c r="BF126" s="128"/>
      <c r="BG126" s="128"/>
      <c r="BH126" s="128"/>
      <c r="BI126" s="68"/>
      <c r="BJ126" s="68"/>
      <c r="BK126" s="69"/>
      <c r="BL126" s="69"/>
      <c r="BM126" s="136"/>
      <c r="BN126" s="136"/>
      <c r="BO126" s="136"/>
      <c r="BP126" s="136"/>
      <c r="BQ126" s="136"/>
      <c r="BR126" s="70"/>
      <c r="BS126" s="70"/>
      <c r="BT126" s="70"/>
      <c r="BU126" s="70"/>
      <c r="BV126" s="70"/>
      <c r="BW126" s="70"/>
      <c r="BX126" s="71"/>
      <c r="BY126" s="71"/>
      <c r="BZ126" s="71"/>
      <c r="CA126" s="71"/>
      <c r="CB126" s="71"/>
      <c r="CC126" s="71"/>
      <c r="CD126" s="71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3"/>
      <c r="CR126" s="73"/>
      <c r="CS126" s="73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72"/>
      <c r="DQ126" s="74"/>
      <c r="DR126" s="70"/>
      <c r="DS126" s="70"/>
      <c r="DT126" s="75"/>
      <c r="DU126" s="75"/>
      <c r="DV126" s="75"/>
      <c r="DW126" s="75"/>
      <c r="DX126" s="75"/>
      <c r="DY126" s="75"/>
      <c r="DZ126" s="75"/>
      <c r="EA126" s="75"/>
      <c r="EB126" s="72"/>
      <c r="EC126" s="72"/>
      <c r="ED126" s="250"/>
      <c r="EE126" s="74"/>
      <c r="EF126" s="74"/>
      <c r="EG126" s="74"/>
      <c r="EH126" s="74"/>
      <c r="EI126" s="74"/>
      <c r="EJ126" s="159"/>
      <c r="EK126" s="79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6"/>
      <c r="GW126" s="16"/>
      <c r="GX126" s="16"/>
      <c r="GY126" s="16"/>
      <c r="GZ126" s="16"/>
      <c r="HA126" s="16"/>
    </row>
    <row r="127" spans="1:209" s="160" customFormat="1" x14ac:dyDescent="0.75">
      <c r="A127" s="157">
        <v>64</v>
      </c>
      <c r="B127" s="158" t="s">
        <v>3</v>
      </c>
      <c r="C127" s="36" t="s">
        <v>230</v>
      </c>
      <c r="D127" s="36"/>
      <c r="E127" s="36">
        <v>1</v>
      </c>
      <c r="F127" s="36">
        <v>1</v>
      </c>
      <c r="G127" s="36"/>
      <c r="H127" s="83">
        <f t="shared" si="13"/>
        <v>1</v>
      </c>
      <c r="I127" s="15">
        <v>1</v>
      </c>
      <c r="J127" s="83">
        <f t="shared" si="14"/>
        <v>0</v>
      </c>
      <c r="K127" s="13"/>
      <c r="L127" s="83">
        <f t="shared" si="15"/>
        <v>0</v>
      </c>
      <c r="M127" s="13"/>
      <c r="N127" s="218">
        <f t="shared" si="16"/>
        <v>1</v>
      </c>
      <c r="O127" s="83"/>
      <c r="P127" s="83"/>
      <c r="Q127" s="233"/>
      <c r="R127" s="61"/>
      <c r="S127" s="61"/>
      <c r="T127" s="61"/>
      <c r="U127" s="123"/>
      <c r="V127" s="62"/>
      <c r="W127" s="62"/>
      <c r="X127" s="62"/>
      <c r="Y127" s="62"/>
      <c r="Z127" s="114"/>
      <c r="AA127" s="114"/>
      <c r="AB127" s="118"/>
      <c r="AC127" s="63"/>
      <c r="AD127" s="63"/>
      <c r="AE127" s="64"/>
      <c r="AF127" s="64"/>
      <c r="AG127" s="64"/>
      <c r="AH127" s="128"/>
      <c r="AI127" s="65">
        <v>1</v>
      </c>
      <c r="AJ127" s="65"/>
      <c r="AK127" s="65"/>
      <c r="AL127" s="66"/>
      <c r="AM127" s="66"/>
      <c r="AN127" s="66"/>
      <c r="AO127" s="132"/>
      <c r="AP127" s="132"/>
      <c r="AQ127" s="132"/>
      <c r="AR127" s="66"/>
      <c r="AS127" s="66"/>
      <c r="AT127" s="66"/>
      <c r="AU127" s="66"/>
      <c r="AV127" s="67"/>
      <c r="AW127" s="67"/>
      <c r="AX127" s="67"/>
      <c r="AY127" s="84">
        <f t="shared" si="20"/>
        <v>1</v>
      </c>
      <c r="AZ127" s="64"/>
      <c r="BA127" s="64"/>
      <c r="BB127" s="64"/>
      <c r="BC127" s="64"/>
      <c r="BD127" s="64"/>
      <c r="BE127" s="128"/>
      <c r="BF127" s="128"/>
      <c r="BG127" s="128"/>
      <c r="BH127" s="128"/>
      <c r="BI127" s="68"/>
      <c r="BJ127" s="68"/>
      <c r="BK127" s="69"/>
      <c r="BL127" s="69"/>
      <c r="BM127" s="136"/>
      <c r="BN127" s="136"/>
      <c r="BO127" s="136"/>
      <c r="BP127" s="136"/>
      <c r="BQ127" s="136"/>
      <c r="BR127" s="70"/>
      <c r="BS127" s="70"/>
      <c r="BT127" s="70"/>
      <c r="BU127" s="70"/>
      <c r="BV127" s="70"/>
      <c r="BW127" s="70"/>
      <c r="BX127" s="71"/>
      <c r="BY127" s="71"/>
      <c r="BZ127" s="71"/>
      <c r="CA127" s="71"/>
      <c r="CB127" s="71"/>
      <c r="CC127" s="71"/>
      <c r="CD127" s="71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3"/>
      <c r="CR127" s="73"/>
      <c r="CS127" s="73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72"/>
      <c r="DQ127" s="74"/>
      <c r="DR127" s="70"/>
      <c r="DS127" s="70"/>
      <c r="DT127" s="75"/>
      <c r="DU127" s="75"/>
      <c r="DV127" s="75"/>
      <c r="DW127" s="75"/>
      <c r="DX127" s="75"/>
      <c r="DY127" s="75"/>
      <c r="DZ127" s="75"/>
      <c r="EA127" s="75"/>
      <c r="EB127" s="72"/>
      <c r="EC127" s="72"/>
      <c r="ED127" s="250"/>
      <c r="EE127" s="74"/>
      <c r="EF127" s="74"/>
      <c r="EG127" s="74"/>
      <c r="EH127" s="74"/>
      <c r="EI127" s="74"/>
      <c r="EJ127" s="159"/>
      <c r="EK127" s="79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6"/>
      <c r="GW127" s="16"/>
      <c r="GX127" s="16"/>
      <c r="GY127" s="16"/>
      <c r="GZ127" s="16"/>
      <c r="HA127" s="16"/>
    </row>
    <row r="128" spans="1:209" s="160" customFormat="1" x14ac:dyDescent="0.75">
      <c r="A128" s="157">
        <v>65</v>
      </c>
      <c r="B128" s="158" t="s">
        <v>3</v>
      </c>
      <c r="C128" s="36" t="s">
        <v>265</v>
      </c>
      <c r="D128" s="36"/>
      <c r="E128" s="36">
        <v>1</v>
      </c>
      <c r="F128" s="36">
        <v>1</v>
      </c>
      <c r="G128" s="36"/>
      <c r="H128" s="83">
        <f t="shared" si="13"/>
        <v>1</v>
      </c>
      <c r="I128" s="15">
        <v>1</v>
      </c>
      <c r="J128" s="83">
        <f t="shared" si="14"/>
        <v>0</v>
      </c>
      <c r="K128" s="13"/>
      <c r="L128" s="83">
        <f t="shared" si="15"/>
        <v>0</v>
      </c>
      <c r="M128" s="13"/>
      <c r="N128" s="218">
        <f t="shared" si="16"/>
        <v>1</v>
      </c>
      <c r="O128" s="83"/>
      <c r="P128" s="83"/>
      <c r="Q128" s="233"/>
      <c r="R128" s="61"/>
      <c r="S128" s="61"/>
      <c r="T128" s="61"/>
      <c r="U128" s="123"/>
      <c r="V128" s="62"/>
      <c r="W128" s="62"/>
      <c r="X128" s="62"/>
      <c r="Y128" s="62"/>
      <c r="Z128" s="114"/>
      <c r="AA128" s="114"/>
      <c r="AB128" s="118"/>
      <c r="AC128" s="63"/>
      <c r="AD128" s="63"/>
      <c r="AE128" s="64"/>
      <c r="AF128" s="64"/>
      <c r="AG128" s="64"/>
      <c r="AH128" s="128"/>
      <c r="AI128" s="65"/>
      <c r="AJ128" s="65">
        <v>1</v>
      </c>
      <c r="AK128" s="65"/>
      <c r="AL128" s="66"/>
      <c r="AM128" s="66"/>
      <c r="AN128" s="66"/>
      <c r="AO128" s="132"/>
      <c r="AP128" s="132"/>
      <c r="AQ128" s="132"/>
      <c r="AR128" s="66"/>
      <c r="AS128" s="66"/>
      <c r="AT128" s="66"/>
      <c r="AU128" s="66"/>
      <c r="AV128" s="67"/>
      <c r="AW128" s="67"/>
      <c r="AX128" s="67"/>
      <c r="AY128" s="84">
        <f t="shared" si="20"/>
        <v>1</v>
      </c>
      <c r="AZ128" s="64"/>
      <c r="BA128" s="64"/>
      <c r="BB128" s="64"/>
      <c r="BC128" s="64"/>
      <c r="BD128" s="64"/>
      <c r="BE128" s="128"/>
      <c r="BF128" s="128"/>
      <c r="BG128" s="128"/>
      <c r="BH128" s="128"/>
      <c r="BI128" s="68"/>
      <c r="BJ128" s="68"/>
      <c r="BK128" s="69"/>
      <c r="BL128" s="69"/>
      <c r="BM128" s="136"/>
      <c r="BN128" s="136"/>
      <c r="BO128" s="136"/>
      <c r="BP128" s="136"/>
      <c r="BQ128" s="136"/>
      <c r="BR128" s="70"/>
      <c r="BS128" s="70"/>
      <c r="BT128" s="70"/>
      <c r="BU128" s="70"/>
      <c r="BV128" s="70"/>
      <c r="BW128" s="70"/>
      <c r="BX128" s="71"/>
      <c r="BY128" s="71"/>
      <c r="BZ128" s="71"/>
      <c r="CA128" s="71"/>
      <c r="CB128" s="71"/>
      <c r="CC128" s="71"/>
      <c r="CD128" s="71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3"/>
      <c r="CR128" s="73"/>
      <c r="CS128" s="73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72"/>
      <c r="DQ128" s="74"/>
      <c r="DR128" s="70"/>
      <c r="DS128" s="70"/>
      <c r="DT128" s="75"/>
      <c r="DU128" s="75"/>
      <c r="DV128" s="75"/>
      <c r="DW128" s="75"/>
      <c r="DX128" s="75"/>
      <c r="DY128" s="75"/>
      <c r="DZ128" s="75"/>
      <c r="EA128" s="75"/>
      <c r="EB128" s="72"/>
      <c r="EC128" s="72"/>
      <c r="ED128" s="250"/>
      <c r="EE128" s="74"/>
      <c r="EF128" s="74"/>
      <c r="EG128" s="74"/>
      <c r="EH128" s="74"/>
      <c r="EI128" s="74"/>
      <c r="EJ128" s="159"/>
      <c r="EK128" s="79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6"/>
      <c r="GW128" s="16"/>
      <c r="GX128" s="16"/>
      <c r="GY128" s="16"/>
      <c r="GZ128" s="16"/>
      <c r="HA128" s="16"/>
    </row>
    <row r="129" spans="1:209" s="160" customFormat="1" x14ac:dyDescent="0.75">
      <c r="A129" s="157">
        <v>66</v>
      </c>
      <c r="B129" s="158" t="s">
        <v>3</v>
      </c>
      <c r="C129" s="36" t="s">
        <v>232</v>
      </c>
      <c r="D129" s="36"/>
      <c r="E129" s="36">
        <v>1</v>
      </c>
      <c r="F129" s="36">
        <v>1</v>
      </c>
      <c r="G129" s="36"/>
      <c r="H129" s="83">
        <f t="shared" ref="H129:H138" si="21">AY129</f>
        <v>2</v>
      </c>
      <c r="I129" s="15">
        <v>1</v>
      </c>
      <c r="J129" s="83">
        <f t="shared" ref="J129:J138" si="22">DE129</f>
        <v>0</v>
      </c>
      <c r="K129" s="13"/>
      <c r="L129" s="83">
        <f t="shared" ref="L129:L138" si="23">EJ129</f>
        <v>0</v>
      </c>
      <c r="M129" s="13"/>
      <c r="N129" s="218">
        <f t="shared" ref="N129:N138" si="24">H129+J129+L129</f>
        <v>2</v>
      </c>
      <c r="O129" s="83"/>
      <c r="P129" s="83"/>
      <c r="Q129" s="233"/>
      <c r="R129" s="61"/>
      <c r="S129" s="61"/>
      <c r="T129" s="61"/>
      <c r="U129" s="123"/>
      <c r="V129" s="62"/>
      <c r="W129" s="62"/>
      <c r="X129" s="62"/>
      <c r="Y129" s="62"/>
      <c r="Z129" s="114"/>
      <c r="AA129" s="114"/>
      <c r="AB129" s="118"/>
      <c r="AC129" s="63"/>
      <c r="AD129" s="63"/>
      <c r="AE129" s="64"/>
      <c r="AF129" s="64"/>
      <c r="AG129" s="64"/>
      <c r="AH129" s="128"/>
      <c r="AI129" s="65">
        <v>1</v>
      </c>
      <c r="AJ129" s="65"/>
      <c r="AK129" s="65">
        <v>1</v>
      </c>
      <c r="AL129" s="66"/>
      <c r="AM129" s="66"/>
      <c r="AN129" s="66"/>
      <c r="AO129" s="132"/>
      <c r="AP129" s="132"/>
      <c r="AQ129" s="132"/>
      <c r="AR129" s="66"/>
      <c r="AS129" s="66"/>
      <c r="AT129" s="66"/>
      <c r="AU129" s="66"/>
      <c r="AV129" s="67"/>
      <c r="AW129" s="67"/>
      <c r="AX129" s="67"/>
      <c r="AY129" s="84">
        <f t="shared" si="20"/>
        <v>2</v>
      </c>
      <c r="AZ129" s="64"/>
      <c r="BA129" s="64"/>
      <c r="BB129" s="64"/>
      <c r="BC129" s="64"/>
      <c r="BD129" s="64"/>
      <c r="BE129" s="128"/>
      <c r="BF129" s="128"/>
      <c r="BG129" s="128"/>
      <c r="BH129" s="128"/>
      <c r="BI129" s="68"/>
      <c r="BJ129" s="68"/>
      <c r="BK129" s="69"/>
      <c r="BL129" s="69"/>
      <c r="BM129" s="136"/>
      <c r="BN129" s="136"/>
      <c r="BO129" s="136"/>
      <c r="BP129" s="136"/>
      <c r="BQ129" s="136"/>
      <c r="BR129" s="70"/>
      <c r="BS129" s="70"/>
      <c r="BT129" s="70"/>
      <c r="BU129" s="70"/>
      <c r="BV129" s="70"/>
      <c r="BW129" s="70"/>
      <c r="BX129" s="71"/>
      <c r="BY129" s="71"/>
      <c r="BZ129" s="71"/>
      <c r="CA129" s="71"/>
      <c r="CB129" s="71"/>
      <c r="CC129" s="71"/>
      <c r="CD129" s="71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3"/>
      <c r="CR129" s="73"/>
      <c r="CS129" s="73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72"/>
      <c r="DQ129" s="74"/>
      <c r="DR129" s="70"/>
      <c r="DS129" s="70"/>
      <c r="DT129" s="75"/>
      <c r="DU129" s="75"/>
      <c r="DV129" s="75"/>
      <c r="DW129" s="75"/>
      <c r="DX129" s="75"/>
      <c r="DY129" s="75"/>
      <c r="DZ129" s="75"/>
      <c r="EA129" s="75"/>
      <c r="EB129" s="72"/>
      <c r="EC129" s="72"/>
      <c r="ED129" s="250"/>
      <c r="EE129" s="74"/>
      <c r="EF129" s="74"/>
      <c r="EG129" s="74"/>
      <c r="EH129" s="74"/>
      <c r="EI129" s="74"/>
      <c r="EJ129" s="159"/>
      <c r="EK129" s="79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6"/>
      <c r="GW129" s="16"/>
      <c r="GX129" s="16"/>
      <c r="GY129" s="16"/>
      <c r="GZ129" s="16"/>
      <c r="HA129" s="16"/>
    </row>
    <row r="130" spans="1:209" s="160" customFormat="1" x14ac:dyDescent="0.75">
      <c r="A130" s="157">
        <v>67</v>
      </c>
      <c r="B130" s="158" t="s">
        <v>3</v>
      </c>
      <c r="C130" s="36" t="s">
        <v>266</v>
      </c>
      <c r="D130" s="36"/>
      <c r="E130" s="36">
        <v>1</v>
      </c>
      <c r="F130" s="36">
        <v>1</v>
      </c>
      <c r="G130" s="36"/>
      <c r="H130" s="83">
        <f t="shared" si="21"/>
        <v>1</v>
      </c>
      <c r="I130" s="15">
        <v>1</v>
      </c>
      <c r="J130" s="83">
        <f t="shared" si="22"/>
        <v>0</v>
      </c>
      <c r="K130" s="13"/>
      <c r="L130" s="83">
        <f t="shared" si="23"/>
        <v>0</v>
      </c>
      <c r="M130" s="13"/>
      <c r="N130" s="218">
        <f t="shared" si="24"/>
        <v>1</v>
      </c>
      <c r="O130" s="83"/>
      <c r="P130" s="83"/>
      <c r="Q130" s="233"/>
      <c r="R130" s="61"/>
      <c r="S130" s="61"/>
      <c r="T130" s="61"/>
      <c r="U130" s="123"/>
      <c r="V130" s="62"/>
      <c r="W130" s="62"/>
      <c r="X130" s="62"/>
      <c r="Y130" s="62"/>
      <c r="Z130" s="114"/>
      <c r="AA130" s="114"/>
      <c r="AB130" s="118"/>
      <c r="AC130" s="63"/>
      <c r="AD130" s="63"/>
      <c r="AE130" s="64"/>
      <c r="AF130" s="64"/>
      <c r="AG130" s="64"/>
      <c r="AH130" s="128"/>
      <c r="AI130" s="65"/>
      <c r="AJ130" s="65">
        <v>1</v>
      </c>
      <c r="AK130" s="65"/>
      <c r="AL130" s="66"/>
      <c r="AM130" s="66"/>
      <c r="AN130" s="66"/>
      <c r="AO130" s="132"/>
      <c r="AP130" s="132"/>
      <c r="AQ130" s="132"/>
      <c r="AR130" s="66"/>
      <c r="AS130" s="66"/>
      <c r="AT130" s="66"/>
      <c r="AU130" s="66"/>
      <c r="AV130" s="67"/>
      <c r="AW130" s="67"/>
      <c r="AX130" s="67"/>
      <c r="AY130" s="84">
        <f t="shared" si="20"/>
        <v>1</v>
      </c>
      <c r="AZ130" s="64"/>
      <c r="BA130" s="64"/>
      <c r="BB130" s="64"/>
      <c r="BC130" s="64"/>
      <c r="BD130" s="64"/>
      <c r="BE130" s="128"/>
      <c r="BF130" s="128"/>
      <c r="BG130" s="128"/>
      <c r="BH130" s="128"/>
      <c r="BI130" s="68"/>
      <c r="BJ130" s="68"/>
      <c r="BK130" s="69"/>
      <c r="BL130" s="69"/>
      <c r="BM130" s="136"/>
      <c r="BN130" s="136"/>
      <c r="BO130" s="136"/>
      <c r="BP130" s="136"/>
      <c r="BQ130" s="136"/>
      <c r="BR130" s="70"/>
      <c r="BS130" s="70"/>
      <c r="BT130" s="70"/>
      <c r="BU130" s="70"/>
      <c r="BV130" s="70"/>
      <c r="BW130" s="70"/>
      <c r="BX130" s="71"/>
      <c r="BY130" s="71"/>
      <c r="BZ130" s="71"/>
      <c r="CA130" s="71"/>
      <c r="CB130" s="71"/>
      <c r="CC130" s="71"/>
      <c r="CD130" s="71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3"/>
      <c r="CR130" s="73"/>
      <c r="CS130" s="73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72"/>
      <c r="DQ130" s="74"/>
      <c r="DR130" s="70"/>
      <c r="DS130" s="70"/>
      <c r="DT130" s="75"/>
      <c r="DU130" s="75"/>
      <c r="DV130" s="75"/>
      <c r="DW130" s="75"/>
      <c r="DX130" s="75"/>
      <c r="DY130" s="75"/>
      <c r="DZ130" s="75"/>
      <c r="EA130" s="75"/>
      <c r="EB130" s="72"/>
      <c r="EC130" s="72"/>
      <c r="ED130" s="250"/>
      <c r="EE130" s="74"/>
      <c r="EF130" s="74"/>
      <c r="EG130" s="74"/>
      <c r="EH130" s="74"/>
      <c r="EI130" s="74"/>
      <c r="EJ130" s="159"/>
      <c r="EK130" s="79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6"/>
      <c r="GW130" s="16"/>
      <c r="GX130" s="16"/>
      <c r="GY130" s="16"/>
      <c r="GZ130" s="16"/>
      <c r="HA130" s="16"/>
    </row>
    <row r="131" spans="1:209" s="160" customFormat="1" x14ac:dyDescent="0.75">
      <c r="A131" s="157">
        <v>68</v>
      </c>
      <c r="B131" s="158" t="s">
        <v>3</v>
      </c>
      <c r="C131" s="36" t="s">
        <v>150</v>
      </c>
      <c r="D131" s="36"/>
      <c r="E131" s="36">
        <v>1</v>
      </c>
      <c r="F131" s="36">
        <v>1</v>
      </c>
      <c r="G131" s="36"/>
      <c r="H131" s="83">
        <f t="shared" si="21"/>
        <v>0</v>
      </c>
      <c r="I131" s="13"/>
      <c r="J131" s="83">
        <f t="shared" si="22"/>
        <v>5</v>
      </c>
      <c r="K131" s="13">
        <v>1</v>
      </c>
      <c r="L131" s="83">
        <f t="shared" si="23"/>
        <v>0</v>
      </c>
      <c r="M131" s="13"/>
      <c r="N131" s="218">
        <f t="shared" si="24"/>
        <v>5</v>
      </c>
      <c r="O131" s="83">
        <v>1</v>
      </c>
      <c r="P131" s="83"/>
      <c r="Q131" s="233"/>
      <c r="R131" s="61"/>
      <c r="S131" s="61"/>
      <c r="T131" s="61"/>
      <c r="U131" s="123"/>
      <c r="V131" s="62"/>
      <c r="W131" s="62"/>
      <c r="X131" s="62"/>
      <c r="Y131" s="62"/>
      <c r="Z131" s="114"/>
      <c r="AA131" s="114"/>
      <c r="AB131" s="118"/>
      <c r="AC131" s="63"/>
      <c r="AD131" s="63"/>
      <c r="AE131" s="64"/>
      <c r="AF131" s="64"/>
      <c r="AG131" s="64"/>
      <c r="AH131" s="128"/>
      <c r="AI131" s="65"/>
      <c r="AJ131" s="65"/>
      <c r="AK131" s="65"/>
      <c r="AL131" s="66"/>
      <c r="AM131" s="66"/>
      <c r="AN131" s="66"/>
      <c r="AO131" s="132"/>
      <c r="AP131" s="132"/>
      <c r="AQ131" s="132"/>
      <c r="AR131" s="66"/>
      <c r="AS131" s="66"/>
      <c r="AT131" s="66"/>
      <c r="AU131" s="66"/>
      <c r="AV131" s="67"/>
      <c r="AW131" s="67"/>
      <c r="AX131" s="67"/>
      <c r="AY131" s="84"/>
      <c r="AZ131" s="64"/>
      <c r="BA131" s="64"/>
      <c r="BB131" s="64"/>
      <c r="BC131" s="64"/>
      <c r="BD131" s="64"/>
      <c r="BE131" s="128"/>
      <c r="BF131" s="128"/>
      <c r="BG131" s="128"/>
      <c r="BH131" s="128"/>
      <c r="BI131" s="68"/>
      <c r="BJ131" s="68"/>
      <c r="BK131" s="69"/>
      <c r="BL131" s="69"/>
      <c r="BM131" s="136"/>
      <c r="BN131" s="136"/>
      <c r="BO131" s="136"/>
      <c r="BP131" s="136"/>
      <c r="BQ131" s="136"/>
      <c r="BR131" s="70"/>
      <c r="BS131" s="70">
        <v>1</v>
      </c>
      <c r="BT131" s="70">
        <v>1</v>
      </c>
      <c r="BU131" s="70">
        <v>1</v>
      </c>
      <c r="BV131" s="70">
        <v>1</v>
      </c>
      <c r="BW131" s="70">
        <v>1</v>
      </c>
      <c r="BX131" s="71"/>
      <c r="BY131" s="71"/>
      <c r="BZ131" s="71"/>
      <c r="CA131" s="71"/>
      <c r="CB131" s="71"/>
      <c r="CC131" s="71"/>
      <c r="CD131" s="71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3"/>
      <c r="CR131" s="73"/>
      <c r="CS131" s="73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9">
        <f>SUM(BI131:DD131)</f>
        <v>5</v>
      </c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72"/>
      <c r="DQ131" s="74"/>
      <c r="DR131" s="70"/>
      <c r="DS131" s="70"/>
      <c r="DT131" s="75"/>
      <c r="DU131" s="75"/>
      <c r="DV131" s="75"/>
      <c r="DW131" s="75"/>
      <c r="DX131" s="75"/>
      <c r="DY131" s="75"/>
      <c r="DZ131" s="75"/>
      <c r="EA131" s="75"/>
      <c r="EB131" s="72"/>
      <c r="EC131" s="72"/>
      <c r="ED131" s="250"/>
      <c r="EE131" s="74"/>
      <c r="EF131" s="74"/>
      <c r="EG131" s="74"/>
      <c r="EH131" s="74"/>
      <c r="EI131" s="74"/>
      <c r="EJ131" s="159"/>
      <c r="EK131" s="79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6"/>
      <c r="GW131" s="16"/>
      <c r="GX131" s="16"/>
      <c r="GY131" s="16"/>
      <c r="GZ131" s="16"/>
      <c r="HA131" s="16"/>
    </row>
    <row r="132" spans="1:209" s="160" customFormat="1" x14ac:dyDescent="0.75">
      <c r="A132" s="157">
        <v>69</v>
      </c>
      <c r="B132" s="158" t="s">
        <v>3</v>
      </c>
      <c r="C132" s="36" t="s">
        <v>267</v>
      </c>
      <c r="D132" s="36"/>
      <c r="E132" s="36">
        <v>1</v>
      </c>
      <c r="F132" s="36">
        <v>1</v>
      </c>
      <c r="G132" s="36"/>
      <c r="H132" s="83">
        <f t="shared" si="21"/>
        <v>1</v>
      </c>
      <c r="I132" s="13">
        <v>1</v>
      </c>
      <c r="J132" s="83">
        <f t="shared" si="22"/>
        <v>0</v>
      </c>
      <c r="K132" s="13"/>
      <c r="L132" s="83">
        <f t="shared" si="23"/>
        <v>0</v>
      </c>
      <c r="M132" s="13"/>
      <c r="N132" s="218">
        <f t="shared" si="24"/>
        <v>1</v>
      </c>
      <c r="O132" s="83"/>
      <c r="P132" s="83"/>
      <c r="Q132" s="233"/>
      <c r="R132" s="61"/>
      <c r="S132" s="61"/>
      <c r="T132" s="61"/>
      <c r="U132" s="123"/>
      <c r="V132" s="62"/>
      <c r="W132" s="62"/>
      <c r="X132" s="62"/>
      <c r="Y132" s="62"/>
      <c r="Z132" s="114"/>
      <c r="AA132" s="114"/>
      <c r="AB132" s="118"/>
      <c r="AC132" s="63"/>
      <c r="AD132" s="63"/>
      <c r="AE132" s="64"/>
      <c r="AF132" s="64"/>
      <c r="AG132" s="64"/>
      <c r="AH132" s="128"/>
      <c r="AI132" s="65"/>
      <c r="AJ132" s="65">
        <v>1</v>
      </c>
      <c r="AK132" s="65"/>
      <c r="AL132" s="66"/>
      <c r="AM132" s="66"/>
      <c r="AN132" s="66"/>
      <c r="AO132" s="132"/>
      <c r="AP132" s="132"/>
      <c r="AQ132" s="132"/>
      <c r="AR132" s="66"/>
      <c r="AS132" s="66"/>
      <c r="AT132" s="66"/>
      <c r="AU132" s="66"/>
      <c r="AV132" s="67"/>
      <c r="AW132" s="67"/>
      <c r="AX132" s="67"/>
      <c r="AY132" s="84">
        <f>SUM(W132:AX132)</f>
        <v>1</v>
      </c>
      <c r="AZ132" s="64"/>
      <c r="BA132" s="64"/>
      <c r="BB132" s="64"/>
      <c r="BC132" s="64"/>
      <c r="BD132" s="64"/>
      <c r="BE132" s="128"/>
      <c r="BF132" s="128"/>
      <c r="BG132" s="128"/>
      <c r="BH132" s="128"/>
      <c r="BI132" s="68"/>
      <c r="BJ132" s="68"/>
      <c r="BK132" s="69"/>
      <c r="BL132" s="69"/>
      <c r="BM132" s="136"/>
      <c r="BN132" s="136"/>
      <c r="BO132" s="136"/>
      <c r="BP132" s="136"/>
      <c r="BQ132" s="136"/>
      <c r="BR132" s="70"/>
      <c r="BS132" s="70"/>
      <c r="BT132" s="70"/>
      <c r="BU132" s="70"/>
      <c r="BV132" s="70"/>
      <c r="BW132" s="70"/>
      <c r="BX132" s="71"/>
      <c r="BY132" s="71"/>
      <c r="BZ132" s="71"/>
      <c r="CA132" s="71"/>
      <c r="CB132" s="71"/>
      <c r="CC132" s="71"/>
      <c r="CD132" s="71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3"/>
      <c r="CR132" s="73"/>
      <c r="CS132" s="73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72"/>
      <c r="DQ132" s="74"/>
      <c r="DR132" s="70"/>
      <c r="DS132" s="70"/>
      <c r="DT132" s="75"/>
      <c r="DU132" s="75"/>
      <c r="DV132" s="75"/>
      <c r="DW132" s="75"/>
      <c r="DX132" s="75"/>
      <c r="DY132" s="75"/>
      <c r="DZ132" s="75"/>
      <c r="EA132" s="75"/>
      <c r="EB132" s="72"/>
      <c r="EC132" s="72"/>
      <c r="ED132" s="250"/>
      <c r="EE132" s="74"/>
      <c r="EF132" s="74"/>
      <c r="EG132" s="74"/>
      <c r="EH132" s="74"/>
      <c r="EI132" s="74"/>
      <c r="EJ132" s="159"/>
      <c r="EK132" s="79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6"/>
      <c r="GW132" s="16"/>
      <c r="GX132" s="16"/>
      <c r="GY132" s="16"/>
      <c r="GZ132" s="16"/>
      <c r="HA132" s="16"/>
    </row>
    <row r="133" spans="1:209" s="160" customFormat="1" x14ac:dyDescent="0.75">
      <c r="A133" s="157">
        <v>70</v>
      </c>
      <c r="B133" s="158" t="s">
        <v>3</v>
      </c>
      <c r="C133" s="36" t="s">
        <v>198</v>
      </c>
      <c r="D133" s="36"/>
      <c r="E133" s="36">
        <v>1</v>
      </c>
      <c r="F133" s="36">
        <v>1</v>
      </c>
      <c r="G133" s="36"/>
      <c r="H133" s="83">
        <f t="shared" si="21"/>
        <v>0</v>
      </c>
      <c r="I133" s="13"/>
      <c r="J133" s="83">
        <f t="shared" si="22"/>
        <v>0</v>
      </c>
      <c r="K133" s="13"/>
      <c r="L133" s="83">
        <f t="shared" si="23"/>
        <v>2</v>
      </c>
      <c r="M133" s="13"/>
      <c r="N133" s="218">
        <f t="shared" si="24"/>
        <v>2</v>
      </c>
      <c r="O133" s="83"/>
      <c r="P133" s="83"/>
      <c r="Q133" s="233"/>
      <c r="R133" s="61"/>
      <c r="S133" s="61"/>
      <c r="T133" s="61"/>
      <c r="U133" s="123"/>
      <c r="V133" s="62"/>
      <c r="W133" s="62"/>
      <c r="X133" s="62"/>
      <c r="Y133" s="62"/>
      <c r="Z133" s="114"/>
      <c r="AA133" s="114"/>
      <c r="AB133" s="118"/>
      <c r="AC133" s="63"/>
      <c r="AD133" s="63"/>
      <c r="AE133" s="64"/>
      <c r="AF133" s="64"/>
      <c r="AG133" s="64"/>
      <c r="AH133" s="128"/>
      <c r="AI133" s="65"/>
      <c r="AJ133" s="65"/>
      <c r="AK133" s="65"/>
      <c r="AL133" s="66"/>
      <c r="AM133" s="66"/>
      <c r="AN133" s="66"/>
      <c r="AO133" s="132"/>
      <c r="AP133" s="132"/>
      <c r="AQ133" s="132"/>
      <c r="AR133" s="66"/>
      <c r="AS133" s="66"/>
      <c r="AT133" s="66"/>
      <c r="AU133" s="66"/>
      <c r="AV133" s="67"/>
      <c r="AW133" s="67"/>
      <c r="AX133" s="67"/>
      <c r="AY133" s="84"/>
      <c r="AZ133" s="64"/>
      <c r="BA133" s="64"/>
      <c r="BB133" s="64"/>
      <c r="BC133" s="64"/>
      <c r="BD133" s="64"/>
      <c r="BE133" s="128"/>
      <c r="BF133" s="128"/>
      <c r="BG133" s="128"/>
      <c r="BH133" s="128"/>
      <c r="BI133" s="68"/>
      <c r="BJ133" s="68"/>
      <c r="BK133" s="69"/>
      <c r="BL133" s="69"/>
      <c r="BM133" s="136"/>
      <c r="BN133" s="136"/>
      <c r="BO133" s="136"/>
      <c r="BP133" s="136"/>
      <c r="BQ133" s="136"/>
      <c r="BR133" s="70"/>
      <c r="BS133" s="70"/>
      <c r="BT133" s="70"/>
      <c r="BU133" s="70"/>
      <c r="BV133" s="70"/>
      <c r="BW133" s="70"/>
      <c r="BX133" s="71"/>
      <c r="BY133" s="71"/>
      <c r="BZ133" s="71"/>
      <c r="CA133" s="71"/>
      <c r="CB133" s="71"/>
      <c r="CC133" s="71"/>
      <c r="CD133" s="71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3"/>
      <c r="CR133" s="73"/>
      <c r="CS133" s="73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72"/>
      <c r="DQ133" s="74"/>
      <c r="DR133" s="70"/>
      <c r="DS133" s="70"/>
      <c r="DT133" s="75"/>
      <c r="DU133" s="75"/>
      <c r="DV133" s="75"/>
      <c r="DW133" s="75"/>
      <c r="DX133" s="75"/>
      <c r="DY133" s="75"/>
      <c r="DZ133" s="75"/>
      <c r="EA133" s="75"/>
      <c r="EB133" s="72">
        <v>1</v>
      </c>
      <c r="EC133" s="72">
        <v>1</v>
      </c>
      <c r="ED133" s="250"/>
      <c r="EE133" s="74"/>
      <c r="EF133" s="74"/>
      <c r="EG133" s="74"/>
      <c r="EH133" s="74"/>
      <c r="EI133" s="74"/>
      <c r="EJ133" s="159">
        <f>SUM(DU133:EI133)</f>
        <v>2</v>
      </c>
      <c r="EK133" s="79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6"/>
      <c r="GW133" s="16"/>
      <c r="GX133" s="16"/>
      <c r="GY133" s="16"/>
      <c r="GZ133" s="16"/>
      <c r="HA133" s="16"/>
    </row>
    <row r="134" spans="1:209" s="160" customFormat="1" x14ac:dyDescent="0.75">
      <c r="A134" s="157">
        <v>71</v>
      </c>
      <c r="B134" s="158" t="s">
        <v>3</v>
      </c>
      <c r="C134" s="36" t="s">
        <v>188</v>
      </c>
      <c r="D134" s="36"/>
      <c r="E134" s="36">
        <v>1</v>
      </c>
      <c r="F134" s="36">
        <v>1</v>
      </c>
      <c r="G134" s="36"/>
      <c r="H134" s="83">
        <f t="shared" si="21"/>
        <v>0</v>
      </c>
      <c r="I134" s="13"/>
      <c r="J134" s="83">
        <f t="shared" si="22"/>
        <v>0</v>
      </c>
      <c r="K134" s="13"/>
      <c r="L134" s="83">
        <f t="shared" si="23"/>
        <v>3</v>
      </c>
      <c r="M134" s="13"/>
      <c r="N134" s="218">
        <f t="shared" si="24"/>
        <v>3</v>
      </c>
      <c r="O134" s="83"/>
      <c r="P134" s="83"/>
      <c r="Q134" s="233"/>
      <c r="R134" s="61"/>
      <c r="S134" s="61"/>
      <c r="T134" s="61"/>
      <c r="U134" s="123"/>
      <c r="V134" s="62"/>
      <c r="W134" s="62"/>
      <c r="X134" s="62"/>
      <c r="Y134" s="62"/>
      <c r="Z134" s="114"/>
      <c r="AA134" s="114"/>
      <c r="AB134" s="118"/>
      <c r="AC134" s="63"/>
      <c r="AD134" s="63"/>
      <c r="AE134" s="64"/>
      <c r="AF134" s="64"/>
      <c r="AG134" s="64"/>
      <c r="AH134" s="128"/>
      <c r="AI134" s="65"/>
      <c r="AJ134" s="65"/>
      <c r="AK134" s="65"/>
      <c r="AL134" s="66"/>
      <c r="AM134" s="66"/>
      <c r="AN134" s="66"/>
      <c r="AO134" s="132"/>
      <c r="AP134" s="132"/>
      <c r="AQ134" s="132"/>
      <c r="AR134" s="66"/>
      <c r="AS134" s="66"/>
      <c r="AT134" s="66"/>
      <c r="AU134" s="66"/>
      <c r="AV134" s="67"/>
      <c r="AW134" s="67"/>
      <c r="AX134" s="67"/>
      <c r="AY134" s="84"/>
      <c r="AZ134" s="64"/>
      <c r="BA134" s="64"/>
      <c r="BB134" s="64"/>
      <c r="BC134" s="64"/>
      <c r="BD134" s="64"/>
      <c r="BE134" s="128"/>
      <c r="BF134" s="128"/>
      <c r="BG134" s="128"/>
      <c r="BH134" s="128"/>
      <c r="BI134" s="68"/>
      <c r="BJ134" s="68"/>
      <c r="BK134" s="69"/>
      <c r="BL134" s="69"/>
      <c r="BM134" s="136"/>
      <c r="BN134" s="136"/>
      <c r="BO134" s="136"/>
      <c r="BP134" s="136"/>
      <c r="BQ134" s="136"/>
      <c r="BR134" s="70"/>
      <c r="BS134" s="70"/>
      <c r="BT134" s="70"/>
      <c r="BU134" s="70"/>
      <c r="BV134" s="70"/>
      <c r="BW134" s="70"/>
      <c r="BX134" s="71"/>
      <c r="BY134" s="71"/>
      <c r="BZ134" s="71"/>
      <c r="CA134" s="71"/>
      <c r="CB134" s="71"/>
      <c r="CC134" s="71"/>
      <c r="CD134" s="71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3"/>
      <c r="CR134" s="73"/>
      <c r="CS134" s="73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72"/>
      <c r="DQ134" s="74"/>
      <c r="DR134" s="70"/>
      <c r="DS134" s="70"/>
      <c r="DT134" s="75"/>
      <c r="DU134" s="75">
        <v>1</v>
      </c>
      <c r="DV134" s="75"/>
      <c r="DW134" s="75"/>
      <c r="DX134" s="75"/>
      <c r="DY134" s="75"/>
      <c r="DZ134" s="75"/>
      <c r="EA134" s="75"/>
      <c r="EB134" s="72">
        <v>1</v>
      </c>
      <c r="EC134" s="72">
        <v>1</v>
      </c>
      <c r="ED134" s="250"/>
      <c r="EE134" s="74"/>
      <c r="EF134" s="74"/>
      <c r="EG134" s="74"/>
      <c r="EH134" s="74"/>
      <c r="EI134" s="74"/>
      <c r="EJ134" s="159">
        <f>SUM(DU134:EI134)</f>
        <v>3</v>
      </c>
      <c r="EK134" s="79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6"/>
      <c r="GW134" s="16"/>
      <c r="GX134" s="16"/>
      <c r="GY134" s="16"/>
      <c r="GZ134" s="16"/>
      <c r="HA134" s="16"/>
    </row>
    <row r="135" spans="1:209" s="160" customFormat="1" x14ac:dyDescent="0.75">
      <c r="A135" s="157">
        <v>72</v>
      </c>
      <c r="B135" s="158" t="s">
        <v>3</v>
      </c>
      <c r="C135" s="36" t="s">
        <v>234</v>
      </c>
      <c r="D135" s="36"/>
      <c r="E135" s="36">
        <v>1</v>
      </c>
      <c r="F135" s="36">
        <v>1</v>
      </c>
      <c r="G135" s="36"/>
      <c r="H135" s="83">
        <f t="shared" si="21"/>
        <v>1</v>
      </c>
      <c r="I135" s="13">
        <v>1</v>
      </c>
      <c r="J135" s="83">
        <f t="shared" si="22"/>
        <v>0</v>
      </c>
      <c r="K135" s="13"/>
      <c r="L135" s="83">
        <f t="shared" si="23"/>
        <v>0</v>
      </c>
      <c r="M135" s="13"/>
      <c r="N135" s="218">
        <f t="shared" si="24"/>
        <v>1</v>
      </c>
      <c r="O135" s="83"/>
      <c r="P135" s="83"/>
      <c r="Q135" s="233"/>
      <c r="R135" s="61"/>
      <c r="S135" s="61"/>
      <c r="T135" s="61"/>
      <c r="U135" s="123"/>
      <c r="V135" s="62"/>
      <c r="W135" s="62"/>
      <c r="X135" s="62"/>
      <c r="Y135" s="62"/>
      <c r="Z135" s="114"/>
      <c r="AA135" s="114"/>
      <c r="AB135" s="118"/>
      <c r="AC135" s="63"/>
      <c r="AD135" s="63"/>
      <c r="AE135" s="64"/>
      <c r="AF135" s="64"/>
      <c r="AG135" s="64"/>
      <c r="AH135" s="128"/>
      <c r="AI135" s="65">
        <v>1</v>
      </c>
      <c r="AJ135" s="65"/>
      <c r="AK135" s="65"/>
      <c r="AL135" s="66"/>
      <c r="AM135" s="66"/>
      <c r="AN135" s="66"/>
      <c r="AO135" s="132"/>
      <c r="AP135" s="132"/>
      <c r="AQ135" s="132"/>
      <c r="AR135" s="66"/>
      <c r="AS135" s="66"/>
      <c r="AT135" s="66"/>
      <c r="AU135" s="66"/>
      <c r="AV135" s="67"/>
      <c r="AW135" s="67"/>
      <c r="AX135" s="67"/>
      <c r="AY135" s="84">
        <f>SUM(W135:AX135)</f>
        <v>1</v>
      </c>
      <c r="AZ135" s="64"/>
      <c r="BA135" s="64"/>
      <c r="BB135" s="64"/>
      <c r="BC135" s="64"/>
      <c r="BD135" s="64"/>
      <c r="BE135" s="128"/>
      <c r="BF135" s="128"/>
      <c r="BG135" s="128"/>
      <c r="BH135" s="128"/>
      <c r="BI135" s="68"/>
      <c r="BJ135" s="68"/>
      <c r="BK135" s="69"/>
      <c r="BL135" s="69"/>
      <c r="BM135" s="136"/>
      <c r="BN135" s="136"/>
      <c r="BO135" s="136"/>
      <c r="BP135" s="136"/>
      <c r="BQ135" s="136"/>
      <c r="BR135" s="70"/>
      <c r="BS135" s="70"/>
      <c r="BT135" s="70"/>
      <c r="BU135" s="70"/>
      <c r="BV135" s="70"/>
      <c r="BW135" s="70"/>
      <c r="BX135" s="71"/>
      <c r="BY135" s="71"/>
      <c r="BZ135" s="71"/>
      <c r="CA135" s="71"/>
      <c r="CB135" s="71"/>
      <c r="CC135" s="71"/>
      <c r="CD135" s="71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3"/>
      <c r="CR135" s="73"/>
      <c r="CS135" s="73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72"/>
      <c r="DQ135" s="74"/>
      <c r="DR135" s="70"/>
      <c r="DS135" s="70"/>
      <c r="DT135" s="75"/>
      <c r="DU135" s="75"/>
      <c r="DV135" s="75"/>
      <c r="DW135" s="75"/>
      <c r="DX135" s="75"/>
      <c r="DY135" s="75"/>
      <c r="DZ135" s="75"/>
      <c r="EA135" s="75"/>
      <c r="EB135" s="72"/>
      <c r="EC135" s="72"/>
      <c r="ED135" s="250"/>
      <c r="EE135" s="74"/>
      <c r="EF135" s="74"/>
      <c r="EG135" s="74"/>
      <c r="EH135" s="74"/>
      <c r="EI135" s="74"/>
      <c r="EJ135" s="159"/>
      <c r="EK135" s="79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6"/>
      <c r="GW135" s="16"/>
      <c r="GX135" s="16"/>
      <c r="GY135" s="16"/>
      <c r="GZ135" s="16"/>
      <c r="HA135" s="16"/>
    </row>
    <row r="136" spans="1:209" s="160" customFormat="1" x14ac:dyDescent="0.75">
      <c r="A136" s="157">
        <v>73</v>
      </c>
      <c r="B136" s="158" t="s">
        <v>3</v>
      </c>
      <c r="C136" s="36" t="s">
        <v>141</v>
      </c>
      <c r="D136" s="36"/>
      <c r="E136" s="36">
        <v>1</v>
      </c>
      <c r="F136" s="36">
        <v>1</v>
      </c>
      <c r="G136" s="36"/>
      <c r="H136" s="83">
        <f t="shared" si="21"/>
        <v>0</v>
      </c>
      <c r="I136" s="13"/>
      <c r="J136" s="83">
        <f t="shared" si="22"/>
        <v>5</v>
      </c>
      <c r="K136" s="13">
        <v>1</v>
      </c>
      <c r="L136" s="83">
        <f t="shared" si="23"/>
        <v>0</v>
      </c>
      <c r="M136" s="13"/>
      <c r="N136" s="218">
        <f t="shared" si="24"/>
        <v>5</v>
      </c>
      <c r="O136" s="83"/>
      <c r="P136" s="83"/>
      <c r="Q136" s="233"/>
      <c r="R136" s="61"/>
      <c r="S136" s="61"/>
      <c r="T136" s="61"/>
      <c r="U136" s="123"/>
      <c r="V136" s="62"/>
      <c r="W136" s="62"/>
      <c r="X136" s="62"/>
      <c r="Y136" s="62"/>
      <c r="Z136" s="114"/>
      <c r="AA136" s="114"/>
      <c r="AB136" s="118"/>
      <c r="AC136" s="63"/>
      <c r="AD136" s="63"/>
      <c r="AE136" s="64"/>
      <c r="AF136" s="64"/>
      <c r="AG136" s="64"/>
      <c r="AH136" s="128"/>
      <c r="AI136" s="65"/>
      <c r="AJ136" s="65"/>
      <c r="AK136" s="65"/>
      <c r="AL136" s="66"/>
      <c r="AM136" s="66"/>
      <c r="AN136" s="66"/>
      <c r="AO136" s="132"/>
      <c r="AP136" s="132"/>
      <c r="AQ136" s="132"/>
      <c r="AR136" s="66"/>
      <c r="AS136" s="66"/>
      <c r="AT136" s="66"/>
      <c r="AU136" s="66"/>
      <c r="AV136" s="67"/>
      <c r="AW136" s="67"/>
      <c r="AX136" s="67"/>
      <c r="AY136" s="84"/>
      <c r="AZ136" s="64"/>
      <c r="BA136" s="64"/>
      <c r="BB136" s="64"/>
      <c r="BC136" s="64"/>
      <c r="BD136" s="64"/>
      <c r="BE136" s="128"/>
      <c r="BF136" s="128"/>
      <c r="BG136" s="128"/>
      <c r="BH136" s="128"/>
      <c r="BI136" s="68"/>
      <c r="BJ136" s="68"/>
      <c r="BK136" s="69"/>
      <c r="BL136" s="69"/>
      <c r="BM136" s="136"/>
      <c r="BN136" s="136"/>
      <c r="BO136" s="136"/>
      <c r="BP136" s="136"/>
      <c r="BQ136" s="136"/>
      <c r="BR136" s="70"/>
      <c r="BS136" s="70">
        <v>1</v>
      </c>
      <c r="BT136" s="70">
        <v>1</v>
      </c>
      <c r="BU136" s="70">
        <v>1</v>
      </c>
      <c r="BV136" s="70">
        <v>1</v>
      </c>
      <c r="BW136" s="70">
        <v>1</v>
      </c>
      <c r="BX136" s="71"/>
      <c r="BY136" s="71"/>
      <c r="BZ136" s="71"/>
      <c r="CA136" s="71"/>
      <c r="CB136" s="71"/>
      <c r="CC136" s="71"/>
      <c r="CD136" s="71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3"/>
      <c r="CR136" s="73"/>
      <c r="CS136" s="73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9">
        <f>SUM(BI136:DD136)</f>
        <v>5</v>
      </c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72"/>
      <c r="DQ136" s="74"/>
      <c r="DR136" s="70"/>
      <c r="DS136" s="70"/>
      <c r="DT136" s="75"/>
      <c r="DU136" s="75"/>
      <c r="DV136" s="75"/>
      <c r="DW136" s="75"/>
      <c r="DX136" s="75"/>
      <c r="DY136" s="75"/>
      <c r="DZ136" s="75"/>
      <c r="EA136" s="75"/>
      <c r="EB136" s="72"/>
      <c r="EC136" s="72"/>
      <c r="ED136" s="250"/>
      <c r="EE136" s="74"/>
      <c r="EF136" s="74"/>
      <c r="EG136" s="74"/>
      <c r="EH136" s="74"/>
      <c r="EI136" s="74"/>
      <c r="EJ136" s="159"/>
      <c r="EK136" s="79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6"/>
      <c r="GW136" s="16"/>
      <c r="GX136" s="16"/>
      <c r="GY136" s="16"/>
      <c r="GZ136" s="16"/>
      <c r="HA136" s="16"/>
    </row>
    <row r="137" spans="1:209" s="160" customFormat="1" x14ac:dyDescent="0.75">
      <c r="A137" s="157">
        <v>74</v>
      </c>
      <c r="B137" s="158" t="s">
        <v>3</v>
      </c>
      <c r="C137" s="35" t="s">
        <v>243</v>
      </c>
      <c r="D137" s="35"/>
      <c r="E137" s="35">
        <v>1</v>
      </c>
      <c r="F137" s="35">
        <v>1</v>
      </c>
      <c r="G137" s="35"/>
      <c r="H137" s="83">
        <f t="shared" si="21"/>
        <v>2</v>
      </c>
      <c r="I137" s="15">
        <v>1</v>
      </c>
      <c r="J137" s="83">
        <f t="shared" si="22"/>
        <v>0</v>
      </c>
      <c r="K137" s="15"/>
      <c r="L137" s="83">
        <f t="shared" si="23"/>
        <v>0</v>
      </c>
      <c r="M137" s="15"/>
      <c r="N137" s="218">
        <f t="shared" si="24"/>
        <v>2</v>
      </c>
      <c r="O137" s="83"/>
      <c r="P137" s="83"/>
      <c r="Q137" s="233"/>
      <c r="R137" s="61"/>
      <c r="S137" s="61"/>
      <c r="T137" s="61"/>
      <c r="U137" s="123"/>
      <c r="V137" s="62"/>
      <c r="W137" s="62"/>
      <c r="X137" s="62"/>
      <c r="Y137" s="62"/>
      <c r="Z137" s="114"/>
      <c r="AA137" s="114"/>
      <c r="AB137" s="118"/>
      <c r="AC137" s="63"/>
      <c r="AD137" s="63"/>
      <c r="AE137" s="64"/>
      <c r="AF137" s="64"/>
      <c r="AG137" s="64"/>
      <c r="AH137" s="128"/>
      <c r="AI137" s="65">
        <v>1</v>
      </c>
      <c r="AJ137" s="65"/>
      <c r="AK137" s="65">
        <v>1</v>
      </c>
      <c r="AL137" s="66"/>
      <c r="AM137" s="66"/>
      <c r="AN137" s="66"/>
      <c r="AO137" s="132"/>
      <c r="AP137" s="132"/>
      <c r="AQ137" s="132"/>
      <c r="AR137" s="66"/>
      <c r="AS137" s="66"/>
      <c r="AT137" s="66"/>
      <c r="AU137" s="66"/>
      <c r="AV137" s="67"/>
      <c r="AW137" s="67"/>
      <c r="AX137" s="67"/>
      <c r="AY137" s="84">
        <f>SUM(W137:AX137)</f>
        <v>2</v>
      </c>
      <c r="AZ137" s="64"/>
      <c r="BA137" s="64"/>
      <c r="BB137" s="64"/>
      <c r="BC137" s="64"/>
      <c r="BD137" s="64"/>
      <c r="BE137" s="128"/>
      <c r="BF137" s="128"/>
      <c r="BG137" s="128"/>
      <c r="BH137" s="128"/>
      <c r="BI137" s="68"/>
      <c r="BJ137" s="68"/>
      <c r="BK137" s="69"/>
      <c r="BL137" s="69"/>
      <c r="BM137" s="136"/>
      <c r="BN137" s="136"/>
      <c r="BO137" s="136"/>
      <c r="BP137" s="136"/>
      <c r="BQ137" s="136"/>
      <c r="BR137" s="70"/>
      <c r="BS137" s="70"/>
      <c r="BT137" s="70"/>
      <c r="BU137" s="70"/>
      <c r="BV137" s="70"/>
      <c r="BW137" s="70"/>
      <c r="BX137" s="71"/>
      <c r="BY137" s="71"/>
      <c r="BZ137" s="71"/>
      <c r="CA137" s="71"/>
      <c r="CB137" s="71"/>
      <c r="CC137" s="71"/>
      <c r="CD137" s="71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3"/>
      <c r="CR137" s="73"/>
      <c r="CS137" s="73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72"/>
      <c r="DQ137" s="74"/>
      <c r="DR137" s="70"/>
      <c r="DS137" s="70"/>
      <c r="DT137" s="75"/>
      <c r="DU137" s="75"/>
      <c r="DV137" s="75"/>
      <c r="DW137" s="75"/>
      <c r="DX137" s="75"/>
      <c r="DY137" s="75"/>
      <c r="DZ137" s="75"/>
      <c r="EA137" s="75"/>
      <c r="EB137" s="72"/>
      <c r="EC137" s="72"/>
      <c r="ED137" s="250"/>
      <c r="EE137" s="74"/>
      <c r="EF137" s="74"/>
      <c r="EG137" s="74"/>
      <c r="EH137" s="74"/>
      <c r="EI137" s="74"/>
      <c r="EJ137" s="159"/>
      <c r="EK137" s="79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6"/>
      <c r="GW137" s="16"/>
      <c r="GX137" s="16"/>
      <c r="GY137" s="16"/>
      <c r="GZ137" s="16"/>
      <c r="HA137" s="16"/>
    </row>
    <row r="138" spans="1:209" s="100" customFormat="1" ht="15.5" thickBot="1" x14ac:dyDescent="0.9">
      <c r="A138" s="86"/>
      <c r="B138" s="85"/>
      <c r="C138" s="85"/>
      <c r="D138" s="154">
        <f>SUM(D64:D137)</f>
        <v>0</v>
      </c>
      <c r="E138" s="154">
        <f>SUM(E64:E137)</f>
        <v>74</v>
      </c>
      <c r="F138" s="154">
        <f>SUM(F64:F137)</f>
        <v>71</v>
      </c>
      <c r="G138" s="154">
        <f>SUM(G64:G137)</f>
        <v>3</v>
      </c>
      <c r="H138" s="103">
        <f t="shared" si="21"/>
        <v>89</v>
      </c>
      <c r="I138" s="154">
        <f>SUM(I64:I137)</f>
        <v>63</v>
      </c>
      <c r="J138" s="103">
        <f t="shared" si="22"/>
        <v>68</v>
      </c>
      <c r="K138" s="154">
        <f>SUM(K64:K137)</f>
        <v>12</v>
      </c>
      <c r="L138" s="103">
        <f t="shared" si="23"/>
        <v>14</v>
      </c>
      <c r="M138" s="154">
        <f>SUM(M64:M137)</f>
        <v>1</v>
      </c>
      <c r="N138" s="219">
        <f t="shared" si="24"/>
        <v>171</v>
      </c>
      <c r="O138" s="103">
        <f>SUM(O72:O137)</f>
        <v>11</v>
      </c>
      <c r="P138" s="103">
        <f>SUM(P72:P137)</f>
        <v>1</v>
      </c>
      <c r="Q138" s="206"/>
      <c r="R138" s="81"/>
      <c r="S138" s="81"/>
      <c r="T138" s="81"/>
      <c r="U138" s="81"/>
      <c r="V138" s="81"/>
      <c r="W138" s="81">
        <f>SUM(W64:W137)</f>
        <v>7</v>
      </c>
      <c r="X138" s="81"/>
      <c r="Y138" s="81"/>
      <c r="Z138" s="81"/>
      <c r="AA138" s="81"/>
      <c r="AB138" s="102"/>
      <c r="AC138" s="81"/>
      <c r="AD138" s="81">
        <f>SUM(AD64:AD137)</f>
        <v>1</v>
      </c>
      <c r="AE138" s="155">
        <f>SUM(AE64:AE137)</f>
        <v>1</v>
      </c>
      <c r="AF138" s="155">
        <f>SUM(AF64:AF137)</f>
        <v>1</v>
      </c>
      <c r="AG138" s="155">
        <f>SUM(AG64:AG137)</f>
        <v>1</v>
      </c>
      <c r="AH138" s="155"/>
      <c r="AI138" s="155">
        <f t="shared" ref="AI138:AN138" si="25">SUM(AI64:AI137)</f>
        <v>33</v>
      </c>
      <c r="AJ138" s="155">
        <f t="shared" si="25"/>
        <v>24</v>
      </c>
      <c r="AK138" s="155">
        <f t="shared" si="25"/>
        <v>18</v>
      </c>
      <c r="AL138" s="155">
        <f t="shared" si="25"/>
        <v>1</v>
      </c>
      <c r="AM138" s="155">
        <f t="shared" si="25"/>
        <v>1</v>
      </c>
      <c r="AN138" s="155">
        <f t="shared" si="25"/>
        <v>1</v>
      </c>
      <c r="AO138" s="155"/>
      <c r="AP138" s="155"/>
      <c r="AQ138" s="86"/>
      <c r="AR138" s="155"/>
      <c r="AS138" s="155"/>
      <c r="AT138" s="155"/>
      <c r="AU138" s="155"/>
      <c r="AV138" s="155"/>
      <c r="AW138" s="155"/>
      <c r="AX138" s="155"/>
      <c r="AY138" s="155">
        <f>SUM(W138:AX138)</f>
        <v>89</v>
      </c>
      <c r="AZ138" s="155"/>
      <c r="BA138" s="155"/>
      <c r="BB138" s="155"/>
      <c r="BC138" s="155"/>
      <c r="BD138" s="155"/>
      <c r="BE138" s="155"/>
      <c r="BF138" s="155"/>
      <c r="BG138" s="155"/>
      <c r="BH138" s="86"/>
      <c r="BI138" s="155">
        <f>SUM(BI72:BI137)</f>
        <v>1</v>
      </c>
      <c r="BJ138" s="155">
        <f>SUM(BJ72:BJ137)</f>
        <v>1</v>
      </c>
      <c r="BK138" s="78">
        <f>SUM(BK72:BK137)</f>
        <v>1</v>
      </c>
      <c r="BL138" s="78"/>
      <c r="BM138" s="78">
        <f>SUM(BM72:BM137)</f>
        <v>1</v>
      </c>
      <c r="BN138" s="78">
        <f>SUM(BN72:BN137)</f>
        <v>1</v>
      </c>
      <c r="BO138" s="78">
        <f>SUM(BO72:BO137)</f>
        <v>1</v>
      </c>
      <c r="BP138" s="78">
        <f>SUM(BP72:BP137)</f>
        <v>1</v>
      </c>
      <c r="BQ138" s="78">
        <f>SUM(BQ72:BQ137)</f>
        <v>1</v>
      </c>
      <c r="BR138" s="78"/>
      <c r="BS138" s="78">
        <f>SUM(BS72:BS137)</f>
        <v>12</v>
      </c>
      <c r="BT138" s="78">
        <f>SUM(BT72:BT137)</f>
        <v>12</v>
      </c>
      <c r="BU138" s="78">
        <f>SUM(BU72:BU137)</f>
        <v>12</v>
      </c>
      <c r="BV138" s="78">
        <f>SUM(BV72:BV137)</f>
        <v>12</v>
      </c>
      <c r="BW138" s="78">
        <f>SUM(BW72:BW137)</f>
        <v>12</v>
      </c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>
        <f>SUM(BI138:DD138)</f>
        <v>68</v>
      </c>
      <c r="DF138" s="101"/>
      <c r="DG138" s="78"/>
      <c r="DH138" s="78"/>
      <c r="DI138" s="78"/>
      <c r="DJ138" s="78"/>
      <c r="DK138" s="78"/>
      <c r="DL138" s="78"/>
      <c r="DM138" s="78"/>
      <c r="DN138" s="78"/>
      <c r="DO138" s="78"/>
      <c r="DP138" s="101"/>
      <c r="DQ138" s="101"/>
      <c r="DR138" s="101"/>
      <c r="DS138" s="101"/>
      <c r="DT138" s="101"/>
      <c r="DU138" s="78">
        <f>SUM(DU80:DU137)</f>
        <v>2</v>
      </c>
      <c r="DV138" s="101"/>
      <c r="DW138" s="78">
        <f>SUM(DW80:DW137)</f>
        <v>1</v>
      </c>
      <c r="DX138" s="101"/>
      <c r="DY138" s="78">
        <f>SUM(DY80:DY137)</f>
        <v>1</v>
      </c>
      <c r="DZ138" s="101"/>
      <c r="EA138" s="78">
        <f t="shared" ref="EA138:EG138" si="26">SUM(EA80:EA137)</f>
        <v>1</v>
      </c>
      <c r="EB138" s="78">
        <f t="shared" si="26"/>
        <v>3</v>
      </c>
      <c r="EC138" s="78">
        <f t="shared" si="26"/>
        <v>3</v>
      </c>
      <c r="ED138" s="78"/>
      <c r="EE138" s="78">
        <f t="shared" si="26"/>
        <v>1</v>
      </c>
      <c r="EF138" s="78">
        <f t="shared" si="26"/>
        <v>1</v>
      </c>
      <c r="EG138" s="78">
        <f t="shared" si="26"/>
        <v>1</v>
      </c>
      <c r="EH138" s="101"/>
      <c r="EI138" s="101"/>
      <c r="EJ138" s="78">
        <f>SUM(DU138:EI138)</f>
        <v>14</v>
      </c>
      <c r="EK138" s="79"/>
      <c r="EL138" s="101"/>
      <c r="EM138" s="101"/>
      <c r="EN138" s="101"/>
      <c r="EO138" s="101"/>
      <c r="EP138" s="101"/>
      <c r="EQ138" s="101"/>
      <c r="ER138" s="101"/>
      <c r="ES138" s="101"/>
      <c r="ET138" s="101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01"/>
      <c r="FL138" s="101"/>
      <c r="FM138" s="101"/>
      <c r="FN138" s="101"/>
      <c r="FO138" s="101"/>
      <c r="FP138" s="101"/>
      <c r="FQ138" s="101"/>
      <c r="FR138" s="101"/>
      <c r="FS138" s="101"/>
      <c r="FT138" s="101"/>
      <c r="FU138" s="101"/>
      <c r="FV138" s="101"/>
      <c r="FW138" s="101"/>
      <c r="FX138" s="101"/>
      <c r="FY138" s="101"/>
      <c r="FZ138" s="101"/>
      <c r="GA138" s="101"/>
      <c r="GB138" s="101"/>
      <c r="GC138" s="101"/>
      <c r="GD138" s="101"/>
      <c r="GE138" s="101"/>
      <c r="GF138" s="101"/>
      <c r="GG138" s="101"/>
      <c r="GH138" s="101"/>
      <c r="GI138" s="101"/>
      <c r="GJ138" s="101"/>
      <c r="GK138" s="101"/>
      <c r="GL138" s="101"/>
      <c r="GM138" s="101"/>
      <c r="GN138" s="101"/>
      <c r="GO138" s="101"/>
      <c r="GP138" s="101"/>
      <c r="GQ138" s="101"/>
      <c r="GR138" s="101"/>
      <c r="GS138" s="101"/>
      <c r="GT138" s="101"/>
      <c r="GU138" s="101"/>
    </row>
    <row r="139" spans="1:209" s="100" customFormat="1" x14ac:dyDescent="0.75">
      <c r="A139" s="86"/>
      <c r="B139" s="85"/>
      <c r="C139" s="85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220"/>
      <c r="O139" s="151"/>
      <c r="P139" s="151"/>
      <c r="Q139" s="206"/>
      <c r="R139" s="85"/>
      <c r="S139" s="85"/>
      <c r="T139" s="85"/>
      <c r="U139" s="85"/>
      <c r="V139" s="85"/>
      <c r="W139" s="102"/>
      <c r="X139" s="102"/>
      <c r="Y139" s="102"/>
      <c r="Z139" s="102"/>
      <c r="AA139" s="102"/>
      <c r="AB139" s="102"/>
      <c r="AC139" s="85"/>
      <c r="AD139" s="85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  <c r="DB139" s="101"/>
      <c r="DC139" s="101"/>
      <c r="DD139" s="101"/>
      <c r="DE139" s="101"/>
      <c r="DF139" s="101"/>
      <c r="DG139" s="101"/>
      <c r="DH139" s="101"/>
      <c r="DI139" s="101"/>
      <c r="DJ139" s="101"/>
      <c r="DK139" s="101"/>
      <c r="DL139" s="101"/>
      <c r="DM139" s="101"/>
      <c r="DN139" s="101"/>
      <c r="DO139" s="101"/>
      <c r="DP139" s="101"/>
      <c r="DQ139" s="101"/>
      <c r="DR139" s="101"/>
      <c r="DS139" s="101"/>
      <c r="DT139" s="101"/>
      <c r="DU139" s="101"/>
      <c r="DV139" s="101"/>
      <c r="DW139" s="101"/>
      <c r="DX139" s="101"/>
      <c r="DY139" s="101"/>
      <c r="DZ139" s="101"/>
      <c r="EA139" s="101"/>
      <c r="EB139" s="101"/>
      <c r="EC139" s="101"/>
      <c r="ED139" s="101"/>
      <c r="EE139" s="101"/>
      <c r="EF139" s="101"/>
      <c r="EG139" s="101"/>
      <c r="EH139" s="101"/>
      <c r="EI139" s="101"/>
      <c r="EJ139" s="78"/>
      <c r="EK139" s="79"/>
      <c r="EL139" s="101"/>
      <c r="EM139" s="101"/>
      <c r="EN139" s="101"/>
      <c r="EO139" s="101"/>
      <c r="EP139" s="101"/>
      <c r="EQ139" s="101"/>
      <c r="ER139" s="101"/>
      <c r="ES139" s="101"/>
      <c r="ET139" s="101"/>
      <c r="EU139" s="101"/>
      <c r="EV139" s="101"/>
      <c r="EW139" s="101"/>
      <c r="EX139" s="101"/>
      <c r="EY139" s="101"/>
      <c r="EZ139" s="101"/>
      <c r="FA139" s="101"/>
      <c r="FB139" s="101"/>
      <c r="FC139" s="101"/>
      <c r="FD139" s="101"/>
      <c r="FE139" s="101"/>
      <c r="FF139" s="101"/>
      <c r="FG139" s="101"/>
      <c r="FH139" s="101"/>
      <c r="FI139" s="101"/>
      <c r="FJ139" s="101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</row>
    <row r="140" spans="1:209" s="100" customFormat="1" x14ac:dyDescent="0.75">
      <c r="A140" s="86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205"/>
      <c r="O140" s="85"/>
      <c r="P140" s="85"/>
      <c r="Q140" s="206"/>
      <c r="R140" s="85"/>
      <c r="S140" s="85"/>
      <c r="T140" s="85"/>
      <c r="U140" s="85"/>
      <c r="V140" s="85"/>
      <c r="W140" s="102"/>
      <c r="X140" s="102"/>
      <c r="Y140" s="102"/>
      <c r="Z140" s="102"/>
      <c r="AA140" s="102"/>
      <c r="AB140" s="102"/>
      <c r="AC140" s="85"/>
      <c r="AD140" s="85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78"/>
      <c r="EK140" s="79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1"/>
      <c r="FH140" s="101"/>
      <c r="FI140" s="101"/>
      <c r="FJ140" s="101"/>
      <c r="FK140" s="101"/>
      <c r="FL140" s="101"/>
      <c r="FM140" s="101"/>
      <c r="FN140" s="101"/>
      <c r="FO140" s="101"/>
      <c r="FP140" s="101"/>
      <c r="FQ140" s="101"/>
      <c r="FR140" s="101"/>
      <c r="FS140" s="101"/>
      <c r="FT140" s="101"/>
      <c r="FU140" s="101"/>
      <c r="FV140" s="101"/>
      <c r="FW140" s="101"/>
      <c r="FX140" s="101"/>
      <c r="FY140" s="101"/>
      <c r="FZ140" s="101"/>
      <c r="GA140" s="101"/>
      <c r="GB140" s="101"/>
      <c r="GC140" s="101"/>
      <c r="GD140" s="101"/>
      <c r="GE140" s="101"/>
      <c r="GF140" s="101"/>
      <c r="GG140" s="101"/>
      <c r="GH140" s="101"/>
      <c r="GI140" s="101"/>
      <c r="GJ140" s="101"/>
      <c r="GK140" s="101"/>
      <c r="GL140" s="101"/>
      <c r="GM140" s="101"/>
      <c r="GN140" s="101"/>
      <c r="GO140" s="101"/>
      <c r="GP140" s="101"/>
      <c r="GQ140" s="101"/>
      <c r="GR140" s="101"/>
      <c r="GS140" s="101"/>
      <c r="GT140" s="101"/>
      <c r="GU140" s="101"/>
    </row>
    <row r="141" spans="1:209" s="100" customFormat="1" x14ac:dyDescent="0.75">
      <c r="A141" s="86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205"/>
      <c r="O141" s="85"/>
      <c r="P141" s="85"/>
      <c r="Q141" s="206"/>
      <c r="R141" s="85"/>
      <c r="S141" s="85"/>
      <c r="T141" s="85"/>
      <c r="U141" s="85"/>
      <c r="V141" s="85"/>
      <c r="W141" s="102"/>
      <c r="X141" s="102"/>
      <c r="Y141" s="102"/>
      <c r="Z141" s="102"/>
      <c r="AA141" s="102"/>
      <c r="AB141" s="102"/>
      <c r="AC141" s="85"/>
      <c r="AD141" s="85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  <c r="DO141" s="101"/>
      <c r="DP141" s="101"/>
      <c r="DQ141" s="101"/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78"/>
      <c r="EK141" s="79"/>
      <c r="EL141" s="101"/>
      <c r="EM141" s="101"/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1"/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  <c r="FZ141" s="101"/>
      <c r="GA141" s="101"/>
      <c r="GB141" s="101"/>
      <c r="GC141" s="101"/>
      <c r="GD141" s="101"/>
      <c r="GE141" s="101"/>
      <c r="GF141" s="101"/>
      <c r="GG141" s="101"/>
      <c r="GH141" s="101"/>
      <c r="GI141" s="101"/>
      <c r="GJ141" s="101"/>
      <c r="GK141" s="101"/>
      <c r="GL141" s="101"/>
      <c r="GM141" s="101"/>
      <c r="GN141" s="101"/>
      <c r="GO141" s="101"/>
      <c r="GP141" s="101"/>
      <c r="GQ141" s="101"/>
      <c r="GR141" s="101"/>
      <c r="GS141" s="101"/>
      <c r="GT141" s="101"/>
      <c r="GU141" s="101"/>
    </row>
    <row r="142" spans="1:209" s="16" customFormat="1" x14ac:dyDescent="0.75">
      <c r="A142" s="13"/>
      <c r="B142" s="345" t="s">
        <v>1</v>
      </c>
      <c r="C142" s="345"/>
      <c r="D142" s="183" t="s">
        <v>347</v>
      </c>
      <c r="E142" s="183"/>
      <c r="F142" s="183"/>
      <c r="G142" s="183"/>
      <c r="H142" s="183"/>
      <c r="I142" s="183"/>
      <c r="J142" s="183"/>
      <c r="K142" s="183"/>
      <c r="L142" s="183"/>
      <c r="M142" s="183"/>
      <c r="N142" s="147"/>
      <c r="O142" s="183"/>
      <c r="P142" s="183"/>
      <c r="Q142" s="194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</row>
    <row r="143" spans="1:209" s="160" customFormat="1" x14ac:dyDescent="0.75">
      <c r="A143" s="157">
        <v>1</v>
      </c>
      <c r="B143" s="158" t="s">
        <v>4</v>
      </c>
      <c r="C143" s="35" t="s">
        <v>23</v>
      </c>
      <c r="D143" s="35">
        <v>1</v>
      </c>
      <c r="E143" s="35"/>
      <c r="F143" s="35"/>
      <c r="G143" s="242">
        <v>1</v>
      </c>
      <c r="H143" s="83">
        <f>AY143</f>
        <v>13</v>
      </c>
      <c r="I143" s="15">
        <v>1</v>
      </c>
      <c r="J143" s="83">
        <f>DE143</f>
        <v>23</v>
      </c>
      <c r="K143" s="15">
        <v>1</v>
      </c>
      <c r="L143" s="83">
        <f>EJ143</f>
        <v>20</v>
      </c>
      <c r="M143" s="15">
        <v>1</v>
      </c>
      <c r="N143" s="218">
        <f>H143+J143+L143</f>
        <v>56</v>
      </c>
      <c r="O143" s="83">
        <v>1</v>
      </c>
      <c r="P143" s="83">
        <v>1</v>
      </c>
      <c r="Q143" s="233"/>
      <c r="R143" s="61"/>
      <c r="S143" s="61"/>
      <c r="T143" s="61"/>
      <c r="U143" s="123"/>
      <c r="V143" s="62"/>
      <c r="W143" s="62"/>
      <c r="X143" s="62"/>
      <c r="Y143" s="62"/>
      <c r="Z143" s="114">
        <v>1</v>
      </c>
      <c r="AA143" s="114">
        <v>1</v>
      </c>
      <c r="AB143" s="118"/>
      <c r="AC143" s="63">
        <v>1</v>
      </c>
      <c r="AD143" s="63">
        <v>1</v>
      </c>
      <c r="AE143" s="63">
        <v>1</v>
      </c>
      <c r="AF143" s="64">
        <v>1</v>
      </c>
      <c r="AG143" s="64">
        <v>1</v>
      </c>
      <c r="AH143" s="128"/>
      <c r="AI143" s="65"/>
      <c r="AJ143" s="65"/>
      <c r="AK143" s="65"/>
      <c r="AL143" s="66"/>
      <c r="AM143" s="66"/>
      <c r="AN143" s="66"/>
      <c r="AO143" s="132"/>
      <c r="AP143" s="132">
        <v>1</v>
      </c>
      <c r="AQ143" s="132">
        <v>1</v>
      </c>
      <c r="AR143" s="66">
        <v>1</v>
      </c>
      <c r="AS143" s="66">
        <v>1</v>
      </c>
      <c r="AT143" s="66">
        <v>1</v>
      </c>
      <c r="AU143" s="66">
        <v>1</v>
      </c>
      <c r="AV143" s="67"/>
      <c r="AW143" s="67"/>
      <c r="AX143" s="67"/>
      <c r="AY143" s="84">
        <f>SUM(Q143:AX143)</f>
        <v>13</v>
      </c>
      <c r="AZ143" s="64">
        <v>1</v>
      </c>
      <c r="BA143" s="64">
        <v>1</v>
      </c>
      <c r="BB143" s="64">
        <v>1</v>
      </c>
      <c r="BC143" s="64">
        <v>1</v>
      </c>
      <c r="BD143" s="64">
        <v>1</v>
      </c>
      <c r="BE143" s="128"/>
      <c r="BF143" s="128"/>
      <c r="BG143" s="128"/>
      <c r="BH143" s="128"/>
      <c r="BI143" s="68"/>
      <c r="BJ143" s="68"/>
      <c r="BK143" s="69"/>
      <c r="BL143" s="69"/>
      <c r="BM143" s="136"/>
      <c r="BN143" s="136"/>
      <c r="BO143" s="136"/>
      <c r="BP143" s="136"/>
      <c r="BQ143" s="136"/>
      <c r="BR143" s="70"/>
      <c r="BS143" s="70"/>
      <c r="BT143" s="70"/>
      <c r="BU143" s="70"/>
      <c r="BV143" s="70"/>
      <c r="BW143" s="70"/>
      <c r="BX143" s="71">
        <v>1</v>
      </c>
      <c r="BY143" s="71">
        <v>1</v>
      </c>
      <c r="BZ143" s="71">
        <v>1</v>
      </c>
      <c r="CA143" s="71">
        <v>1</v>
      </c>
      <c r="CB143" s="71">
        <v>1</v>
      </c>
      <c r="CC143" s="71">
        <v>1</v>
      </c>
      <c r="CD143" s="71">
        <v>1</v>
      </c>
      <c r="CE143" s="72">
        <v>1</v>
      </c>
      <c r="CF143" s="72">
        <v>1</v>
      </c>
      <c r="CG143" s="72">
        <v>1</v>
      </c>
      <c r="CH143" s="72">
        <v>1</v>
      </c>
      <c r="CI143" s="72">
        <v>1</v>
      </c>
      <c r="CJ143" s="72"/>
      <c r="CK143" s="72">
        <v>1</v>
      </c>
      <c r="CL143" s="72">
        <v>1</v>
      </c>
      <c r="CM143" s="72">
        <v>1</v>
      </c>
      <c r="CN143" s="72">
        <v>1</v>
      </c>
      <c r="CO143" s="72">
        <v>1</v>
      </c>
      <c r="CP143" s="72">
        <v>1</v>
      </c>
      <c r="CQ143" s="73"/>
      <c r="CR143" s="73"/>
      <c r="CS143" s="73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9">
        <f>SUM(AZ143:DD143)</f>
        <v>23</v>
      </c>
      <c r="DF143" s="69"/>
      <c r="DG143" s="69">
        <v>1</v>
      </c>
      <c r="DH143" s="69">
        <v>1</v>
      </c>
      <c r="DI143" s="69">
        <v>1</v>
      </c>
      <c r="DJ143" s="69">
        <v>1</v>
      </c>
      <c r="DK143" s="69">
        <v>1</v>
      </c>
      <c r="DL143" s="69">
        <v>1</v>
      </c>
      <c r="DM143" s="69">
        <v>1</v>
      </c>
      <c r="DN143" s="69">
        <v>1</v>
      </c>
      <c r="DO143" s="69">
        <v>1</v>
      </c>
      <c r="DP143" s="72"/>
      <c r="DQ143" s="74"/>
      <c r="DR143" s="70">
        <v>1</v>
      </c>
      <c r="DS143" s="70">
        <v>1</v>
      </c>
      <c r="DT143" s="75">
        <v>1</v>
      </c>
      <c r="DU143" s="75">
        <v>1</v>
      </c>
      <c r="DV143" s="75">
        <v>1</v>
      </c>
      <c r="DW143" s="75"/>
      <c r="DX143" s="75">
        <v>1</v>
      </c>
      <c r="DY143" s="75"/>
      <c r="DZ143" s="75">
        <v>1</v>
      </c>
      <c r="EA143" s="75"/>
      <c r="EB143" s="72">
        <v>1</v>
      </c>
      <c r="EC143" s="72">
        <v>1</v>
      </c>
      <c r="ED143" s="250"/>
      <c r="EE143" s="74">
        <v>1</v>
      </c>
      <c r="EF143" s="74">
        <v>1</v>
      </c>
      <c r="EG143" s="74"/>
      <c r="EH143" s="74"/>
      <c r="EI143" s="74"/>
      <c r="EJ143" s="159">
        <f>SUM(DG143:EI143)</f>
        <v>20</v>
      </c>
      <c r="EK143" s="79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6"/>
      <c r="GW143" s="16"/>
      <c r="GX143" s="16"/>
      <c r="GY143" s="16"/>
      <c r="GZ143" s="16"/>
      <c r="HA143" s="16"/>
    </row>
    <row r="144" spans="1:209" s="160" customFormat="1" x14ac:dyDescent="0.75">
      <c r="A144" s="157">
        <v>2</v>
      </c>
      <c r="B144" s="158" t="s">
        <v>4</v>
      </c>
      <c r="C144" s="35" t="s">
        <v>90</v>
      </c>
      <c r="D144" s="35">
        <v>1</v>
      </c>
      <c r="E144" s="35"/>
      <c r="F144" s="35">
        <v>1</v>
      </c>
      <c r="G144" s="35"/>
      <c r="H144" s="83">
        <f t="shared" ref="H144:H190" si="27">AY144</f>
        <v>3</v>
      </c>
      <c r="I144" s="15">
        <v>1</v>
      </c>
      <c r="J144" s="83">
        <f t="shared" ref="J144:J190" si="28">DE144</f>
        <v>0</v>
      </c>
      <c r="K144" s="15"/>
      <c r="L144" s="83">
        <f t="shared" ref="L144:L190" si="29">EJ144</f>
        <v>0</v>
      </c>
      <c r="M144" s="15"/>
      <c r="N144" s="218">
        <f t="shared" ref="N144:N190" si="30">H144+J144+L144</f>
        <v>3</v>
      </c>
      <c r="O144" s="83"/>
      <c r="P144" s="83"/>
      <c r="Q144" s="233"/>
      <c r="R144" s="61"/>
      <c r="S144" s="61"/>
      <c r="T144" s="61"/>
      <c r="U144" s="123"/>
      <c r="V144" s="62"/>
      <c r="W144" s="62"/>
      <c r="X144" s="62"/>
      <c r="Y144" s="62"/>
      <c r="Z144" s="114"/>
      <c r="AA144" s="114"/>
      <c r="AB144" s="118"/>
      <c r="AC144" s="63"/>
      <c r="AD144" s="63"/>
      <c r="AE144" s="63"/>
      <c r="AF144" s="64"/>
      <c r="AG144" s="64"/>
      <c r="AH144" s="128"/>
      <c r="AI144" s="65"/>
      <c r="AJ144" s="65"/>
      <c r="AK144" s="65"/>
      <c r="AL144" s="66"/>
      <c r="AM144" s="66"/>
      <c r="AN144" s="66"/>
      <c r="AO144" s="132"/>
      <c r="AP144" s="132">
        <v>1</v>
      </c>
      <c r="AQ144" s="132">
        <v>1</v>
      </c>
      <c r="AR144" s="66">
        <v>1</v>
      </c>
      <c r="AS144" s="66"/>
      <c r="AT144" s="66"/>
      <c r="AU144" s="66"/>
      <c r="AV144" s="67"/>
      <c r="AW144" s="67"/>
      <c r="AX144" s="67"/>
      <c r="AY144" s="84">
        <f>SUM(Q144:AX144)</f>
        <v>3</v>
      </c>
      <c r="AZ144" s="64"/>
      <c r="BA144" s="64"/>
      <c r="BB144" s="64"/>
      <c r="BC144" s="64"/>
      <c r="BD144" s="64"/>
      <c r="BE144" s="128"/>
      <c r="BF144" s="128"/>
      <c r="BG144" s="128"/>
      <c r="BH144" s="128"/>
      <c r="BI144" s="68"/>
      <c r="BJ144" s="68"/>
      <c r="BK144" s="69"/>
      <c r="BL144" s="69"/>
      <c r="BM144" s="136"/>
      <c r="BN144" s="136"/>
      <c r="BO144" s="136"/>
      <c r="BP144" s="136"/>
      <c r="BQ144" s="136"/>
      <c r="BR144" s="70"/>
      <c r="BS144" s="70"/>
      <c r="BT144" s="70"/>
      <c r="BU144" s="70"/>
      <c r="BV144" s="70"/>
      <c r="BW144" s="70"/>
      <c r="BX144" s="71"/>
      <c r="BY144" s="71"/>
      <c r="BZ144" s="71"/>
      <c r="CA144" s="71"/>
      <c r="CB144" s="71"/>
      <c r="CC144" s="71"/>
      <c r="CD144" s="71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3"/>
      <c r="CR144" s="73"/>
      <c r="CS144" s="73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72"/>
      <c r="DQ144" s="74"/>
      <c r="DR144" s="70"/>
      <c r="DS144" s="70"/>
      <c r="DT144" s="75"/>
      <c r="DU144" s="75"/>
      <c r="DV144" s="75"/>
      <c r="DW144" s="75"/>
      <c r="DX144" s="75"/>
      <c r="DY144" s="75"/>
      <c r="DZ144" s="75"/>
      <c r="EA144" s="75"/>
      <c r="EB144" s="72"/>
      <c r="EC144" s="72"/>
      <c r="ED144" s="250"/>
      <c r="EE144" s="74"/>
      <c r="EF144" s="74"/>
      <c r="EG144" s="74"/>
      <c r="EH144" s="74"/>
      <c r="EI144" s="74"/>
      <c r="EJ144" s="159"/>
      <c r="EK144" s="79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6"/>
      <c r="GW144" s="16"/>
      <c r="GX144" s="16"/>
      <c r="GY144" s="16"/>
      <c r="GZ144" s="16"/>
      <c r="HA144" s="16"/>
    </row>
    <row r="145" spans="1:209" s="160" customFormat="1" x14ac:dyDescent="0.75">
      <c r="A145" s="157">
        <v>3</v>
      </c>
      <c r="B145" s="158" t="s">
        <v>4</v>
      </c>
      <c r="C145" s="35" t="s">
        <v>189</v>
      </c>
      <c r="D145" s="35">
        <v>1</v>
      </c>
      <c r="E145" s="35"/>
      <c r="F145" s="35">
        <v>1</v>
      </c>
      <c r="G145" s="35"/>
      <c r="H145" s="83">
        <f t="shared" si="27"/>
        <v>0</v>
      </c>
      <c r="I145" s="15"/>
      <c r="J145" s="83">
        <f t="shared" si="28"/>
        <v>0</v>
      </c>
      <c r="K145" s="15"/>
      <c r="L145" s="83">
        <f t="shared" si="29"/>
        <v>4</v>
      </c>
      <c r="M145" s="15">
        <v>1</v>
      </c>
      <c r="N145" s="218">
        <f t="shared" si="30"/>
        <v>4</v>
      </c>
      <c r="O145" s="83"/>
      <c r="P145" s="83"/>
      <c r="Q145" s="233"/>
      <c r="R145" s="61"/>
      <c r="S145" s="61"/>
      <c r="T145" s="61"/>
      <c r="U145" s="123"/>
      <c r="V145" s="62"/>
      <c r="W145" s="62"/>
      <c r="X145" s="62"/>
      <c r="Y145" s="62"/>
      <c r="Z145" s="114"/>
      <c r="AA145" s="114"/>
      <c r="AB145" s="118"/>
      <c r="AC145" s="63"/>
      <c r="AD145" s="63"/>
      <c r="AE145" s="63"/>
      <c r="AF145" s="64"/>
      <c r="AG145" s="64"/>
      <c r="AH145" s="128"/>
      <c r="AI145" s="65"/>
      <c r="AJ145" s="65"/>
      <c r="AK145" s="65"/>
      <c r="AL145" s="66"/>
      <c r="AM145" s="66"/>
      <c r="AN145" s="66"/>
      <c r="AO145" s="132"/>
      <c r="AP145" s="132"/>
      <c r="AQ145" s="132"/>
      <c r="AR145" s="66"/>
      <c r="AS145" s="66"/>
      <c r="AT145" s="66"/>
      <c r="AU145" s="66"/>
      <c r="AV145" s="67"/>
      <c r="AW145" s="67"/>
      <c r="AX145" s="67"/>
      <c r="AY145" s="84"/>
      <c r="AZ145" s="64"/>
      <c r="BA145" s="64"/>
      <c r="BB145" s="64"/>
      <c r="BC145" s="64"/>
      <c r="BD145" s="64"/>
      <c r="BE145" s="128"/>
      <c r="BF145" s="128"/>
      <c r="BG145" s="128"/>
      <c r="BH145" s="128"/>
      <c r="BI145" s="68"/>
      <c r="BJ145" s="68"/>
      <c r="BK145" s="69"/>
      <c r="BL145" s="69"/>
      <c r="BM145" s="136"/>
      <c r="BN145" s="136"/>
      <c r="BO145" s="136"/>
      <c r="BP145" s="136"/>
      <c r="BQ145" s="136"/>
      <c r="BR145" s="70"/>
      <c r="BS145" s="70"/>
      <c r="BT145" s="70"/>
      <c r="BU145" s="70"/>
      <c r="BV145" s="70"/>
      <c r="BW145" s="70"/>
      <c r="BX145" s="71"/>
      <c r="BY145" s="71"/>
      <c r="BZ145" s="71"/>
      <c r="CA145" s="71"/>
      <c r="CB145" s="71"/>
      <c r="CC145" s="71"/>
      <c r="CD145" s="71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3"/>
      <c r="CR145" s="73"/>
      <c r="CS145" s="73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72"/>
      <c r="DQ145" s="74"/>
      <c r="DR145" s="70"/>
      <c r="DS145" s="70"/>
      <c r="DT145" s="75"/>
      <c r="DU145" s="75"/>
      <c r="DV145" s="75">
        <v>1</v>
      </c>
      <c r="DW145" s="75"/>
      <c r="DX145" s="75">
        <v>1</v>
      </c>
      <c r="DY145" s="75"/>
      <c r="DZ145" s="75"/>
      <c r="EA145" s="75"/>
      <c r="EB145" s="72">
        <v>1</v>
      </c>
      <c r="EC145" s="72">
        <v>1</v>
      </c>
      <c r="ED145" s="250"/>
      <c r="EE145" s="74"/>
      <c r="EF145" s="74"/>
      <c r="EG145" s="74"/>
      <c r="EH145" s="74"/>
      <c r="EI145" s="74"/>
      <c r="EJ145" s="159">
        <f>SUM(DG145:EI145)</f>
        <v>4</v>
      </c>
      <c r="EK145" s="79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6"/>
      <c r="GW145" s="16"/>
      <c r="GX145" s="16"/>
      <c r="GY145" s="16"/>
      <c r="GZ145" s="16"/>
      <c r="HA145" s="16"/>
    </row>
    <row r="146" spans="1:209" s="160" customFormat="1" x14ac:dyDescent="0.75">
      <c r="A146" s="157">
        <v>4</v>
      </c>
      <c r="B146" s="158" t="s">
        <v>4</v>
      </c>
      <c r="C146" s="36" t="s">
        <v>33</v>
      </c>
      <c r="D146" s="36">
        <v>1</v>
      </c>
      <c r="E146" s="36"/>
      <c r="F146" s="36">
        <v>1</v>
      </c>
      <c r="G146" s="36"/>
      <c r="H146" s="83">
        <f t="shared" si="27"/>
        <v>10</v>
      </c>
      <c r="I146" s="13">
        <v>1</v>
      </c>
      <c r="J146" s="83">
        <f t="shared" si="28"/>
        <v>0</v>
      </c>
      <c r="K146" s="13"/>
      <c r="L146" s="83">
        <f t="shared" si="29"/>
        <v>0</v>
      </c>
      <c r="M146" s="13"/>
      <c r="N146" s="218">
        <f t="shared" si="30"/>
        <v>10</v>
      </c>
      <c r="O146" s="83">
        <v>1</v>
      </c>
      <c r="P146" s="83"/>
      <c r="Q146" s="233">
        <v>1</v>
      </c>
      <c r="R146" s="61">
        <v>1</v>
      </c>
      <c r="S146" s="61">
        <v>1</v>
      </c>
      <c r="T146" s="61">
        <v>1</v>
      </c>
      <c r="U146" s="123"/>
      <c r="V146" s="62"/>
      <c r="W146" s="62"/>
      <c r="X146" s="62"/>
      <c r="Y146" s="62"/>
      <c r="Z146" s="114"/>
      <c r="AA146" s="114"/>
      <c r="AB146" s="118"/>
      <c r="AC146" s="63">
        <v>1</v>
      </c>
      <c r="AD146" s="63">
        <v>1</v>
      </c>
      <c r="AE146" s="64">
        <v>1</v>
      </c>
      <c r="AF146" s="64">
        <v>1</v>
      </c>
      <c r="AG146" s="64">
        <v>1</v>
      </c>
      <c r="AH146" s="128">
        <v>1</v>
      </c>
      <c r="AI146" s="65"/>
      <c r="AJ146" s="65"/>
      <c r="AK146" s="65"/>
      <c r="AL146" s="66"/>
      <c r="AM146" s="66"/>
      <c r="AN146" s="66"/>
      <c r="AO146" s="132"/>
      <c r="AP146" s="132"/>
      <c r="AQ146" s="132"/>
      <c r="AR146" s="66"/>
      <c r="AS146" s="66"/>
      <c r="AT146" s="66"/>
      <c r="AU146" s="66"/>
      <c r="AV146" s="67"/>
      <c r="AW146" s="67"/>
      <c r="AX146" s="67"/>
      <c r="AY146" s="84">
        <f>SUM(Q146:AX146)</f>
        <v>10</v>
      </c>
      <c r="AZ146" s="64"/>
      <c r="BA146" s="64"/>
      <c r="BB146" s="64"/>
      <c r="BC146" s="64"/>
      <c r="BD146" s="64"/>
      <c r="BE146" s="128"/>
      <c r="BF146" s="128"/>
      <c r="BG146" s="128"/>
      <c r="BH146" s="128"/>
      <c r="BI146" s="68"/>
      <c r="BJ146" s="68"/>
      <c r="BK146" s="69"/>
      <c r="BL146" s="69"/>
      <c r="BM146" s="136"/>
      <c r="BN146" s="136"/>
      <c r="BO146" s="136"/>
      <c r="BP146" s="136"/>
      <c r="BQ146" s="136"/>
      <c r="BR146" s="70"/>
      <c r="BS146" s="70"/>
      <c r="BT146" s="70"/>
      <c r="BU146" s="70"/>
      <c r="BV146" s="70"/>
      <c r="BW146" s="70"/>
      <c r="BX146" s="71"/>
      <c r="BY146" s="71"/>
      <c r="BZ146" s="71"/>
      <c r="CA146" s="71"/>
      <c r="CB146" s="71"/>
      <c r="CC146" s="71"/>
      <c r="CD146" s="71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3"/>
      <c r="CR146" s="73"/>
      <c r="CS146" s="73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72"/>
      <c r="DQ146" s="74"/>
      <c r="DR146" s="70"/>
      <c r="DS146" s="70"/>
      <c r="DT146" s="75"/>
      <c r="DU146" s="75"/>
      <c r="DV146" s="75"/>
      <c r="DW146" s="75"/>
      <c r="DX146" s="75"/>
      <c r="DY146" s="75"/>
      <c r="DZ146" s="75"/>
      <c r="EA146" s="75"/>
      <c r="EB146" s="72"/>
      <c r="EC146" s="72"/>
      <c r="ED146" s="250"/>
      <c r="EE146" s="74"/>
      <c r="EF146" s="74"/>
      <c r="EG146" s="74"/>
      <c r="EH146" s="74"/>
      <c r="EI146" s="74"/>
      <c r="EJ146" s="159"/>
      <c r="EK146" s="79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6"/>
      <c r="GW146" s="16"/>
      <c r="GX146" s="16"/>
      <c r="GY146" s="16"/>
      <c r="GZ146" s="16"/>
      <c r="HA146" s="16"/>
    </row>
    <row r="147" spans="1:209" s="160" customFormat="1" x14ac:dyDescent="0.75">
      <c r="A147" s="157">
        <v>5</v>
      </c>
      <c r="B147" s="158" t="s">
        <v>4</v>
      </c>
      <c r="C147" s="36" t="s">
        <v>92</v>
      </c>
      <c r="D147" s="36">
        <v>1</v>
      </c>
      <c r="E147" s="36"/>
      <c r="F147" s="36">
        <v>1</v>
      </c>
      <c r="G147" s="36"/>
      <c r="H147" s="83">
        <f t="shared" si="27"/>
        <v>3</v>
      </c>
      <c r="I147" s="13">
        <v>1</v>
      </c>
      <c r="J147" s="83">
        <f t="shared" si="28"/>
        <v>12</v>
      </c>
      <c r="K147" s="13">
        <v>1</v>
      </c>
      <c r="L147" s="83">
        <f t="shared" si="29"/>
        <v>0</v>
      </c>
      <c r="M147" s="13"/>
      <c r="N147" s="218">
        <f t="shared" si="30"/>
        <v>15</v>
      </c>
      <c r="O147" s="83">
        <v>1</v>
      </c>
      <c r="P147" s="83"/>
      <c r="Q147" s="233"/>
      <c r="R147" s="61"/>
      <c r="S147" s="61"/>
      <c r="T147" s="61"/>
      <c r="U147" s="123"/>
      <c r="V147" s="62"/>
      <c r="W147" s="62"/>
      <c r="X147" s="62"/>
      <c r="Y147" s="62"/>
      <c r="Z147" s="114"/>
      <c r="AA147" s="114"/>
      <c r="AB147" s="118"/>
      <c r="AC147" s="63"/>
      <c r="AD147" s="63"/>
      <c r="AE147" s="64"/>
      <c r="AF147" s="64"/>
      <c r="AG147" s="64"/>
      <c r="AH147" s="128"/>
      <c r="AI147" s="65"/>
      <c r="AJ147" s="65"/>
      <c r="AK147" s="65"/>
      <c r="AL147" s="66"/>
      <c r="AM147" s="66"/>
      <c r="AN147" s="66"/>
      <c r="AO147" s="132"/>
      <c r="AP147" s="132">
        <v>1</v>
      </c>
      <c r="AQ147" s="132">
        <v>1</v>
      </c>
      <c r="AR147" s="66">
        <v>1</v>
      </c>
      <c r="AS147" s="66"/>
      <c r="AT147" s="66"/>
      <c r="AU147" s="66"/>
      <c r="AV147" s="67"/>
      <c r="AW147" s="67"/>
      <c r="AX147" s="67"/>
      <c r="AY147" s="84">
        <f>SUM(Q147:AX147)</f>
        <v>3</v>
      </c>
      <c r="AZ147" s="64">
        <v>1</v>
      </c>
      <c r="BA147" s="64">
        <v>1</v>
      </c>
      <c r="BB147" s="64">
        <v>1</v>
      </c>
      <c r="BC147" s="64">
        <v>1</v>
      </c>
      <c r="BD147" s="64">
        <v>1</v>
      </c>
      <c r="BE147" s="128"/>
      <c r="BF147" s="128"/>
      <c r="BG147" s="128"/>
      <c r="BH147" s="128"/>
      <c r="BI147" s="68"/>
      <c r="BJ147" s="68"/>
      <c r="BK147" s="69"/>
      <c r="BL147" s="69"/>
      <c r="BM147" s="136"/>
      <c r="BN147" s="136"/>
      <c r="BO147" s="136"/>
      <c r="BP147" s="136"/>
      <c r="BQ147" s="136"/>
      <c r="BR147" s="70"/>
      <c r="BS147" s="70"/>
      <c r="BT147" s="70"/>
      <c r="BU147" s="70"/>
      <c r="BV147" s="70"/>
      <c r="BW147" s="70"/>
      <c r="BX147" s="71">
        <v>1</v>
      </c>
      <c r="BY147" s="71">
        <v>1</v>
      </c>
      <c r="BZ147" s="71">
        <v>1</v>
      </c>
      <c r="CA147" s="71">
        <v>1</v>
      </c>
      <c r="CB147" s="71">
        <v>1</v>
      </c>
      <c r="CC147" s="71">
        <v>1</v>
      </c>
      <c r="CD147" s="71">
        <v>1</v>
      </c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3"/>
      <c r="CR147" s="73"/>
      <c r="CS147" s="73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9">
        <f>SUM(AZ147:DD147)</f>
        <v>12</v>
      </c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72"/>
      <c r="DQ147" s="74"/>
      <c r="DR147" s="70"/>
      <c r="DS147" s="70"/>
      <c r="DT147" s="75"/>
      <c r="DU147" s="75"/>
      <c r="DV147" s="75"/>
      <c r="DW147" s="75"/>
      <c r="DX147" s="75"/>
      <c r="DY147" s="75"/>
      <c r="DZ147" s="75"/>
      <c r="EA147" s="75"/>
      <c r="EB147" s="72"/>
      <c r="EC147" s="72"/>
      <c r="ED147" s="250"/>
      <c r="EE147" s="74"/>
      <c r="EF147" s="74"/>
      <c r="EG147" s="74"/>
      <c r="EH147" s="74"/>
      <c r="EI147" s="74"/>
      <c r="EJ147" s="159"/>
      <c r="EK147" s="79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6"/>
      <c r="GW147" s="16"/>
      <c r="GX147" s="16"/>
      <c r="GY147" s="16"/>
      <c r="GZ147" s="16"/>
      <c r="HA147" s="16"/>
    </row>
    <row r="148" spans="1:209" s="160" customFormat="1" x14ac:dyDescent="0.75">
      <c r="A148" s="157">
        <v>6</v>
      </c>
      <c r="B148" s="158" t="s">
        <v>4</v>
      </c>
      <c r="C148" s="36" t="s">
        <v>100</v>
      </c>
      <c r="D148" s="36">
        <v>1</v>
      </c>
      <c r="E148" s="36"/>
      <c r="F148" s="36">
        <v>1</v>
      </c>
      <c r="G148" s="36"/>
      <c r="H148" s="83">
        <f t="shared" si="27"/>
        <v>3</v>
      </c>
      <c r="I148" s="13">
        <v>1</v>
      </c>
      <c r="J148" s="83">
        <f t="shared" si="28"/>
        <v>0</v>
      </c>
      <c r="K148" s="13"/>
      <c r="L148" s="83">
        <f t="shared" si="29"/>
        <v>0</v>
      </c>
      <c r="M148" s="13"/>
      <c r="N148" s="218">
        <f t="shared" si="30"/>
        <v>3</v>
      </c>
      <c r="O148" s="83"/>
      <c r="P148" s="83"/>
      <c r="Q148" s="233"/>
      <c r="R148" s="61"/>
      <c r="S148" s="61"/>
      <c r="T148" s="61"/>
      <c r="U148" s="123"/>
      <c r="V148" s="62"/>
      <c r="W148" s="62"/>
      <c r="X148" s="62"/>
      <c r="Y148" s="62"/>
      <c r="Z148" s="114"/>
      <c r="AA148" s="114"/>
      <c r="AB148" s="118"/>
      <c r="AC148" s="63"/>
      <c r="AD148" s="63"/>
      <c r="AE148" s="64"/>
      <c r="AF148" s="64"/>
      <c r="AG148" s="64"/>
      <c r="AH148" s="128"/>
      <c r="AI148" s="65"/>
      <c r="AJ148" s="65"/>
      <c r="AK148" s="65"/>
      <c r="AL148" s="66"/>
      <c r="AM148" s="66"/>
      <c r="AN148" s="66"/>
      <c r="AO148" s="132"/>
      <c r="AP148" s="132">
        <v>1</v>
      </c>
      <c r="AQ148" s="132">
        <v>1</v>
      </c>
      <c r="AR148" s="66">
        <v>1</v>
      </c>
      <c r="AS148" s="66"/>
      <c r="AT148" s="66"/>
      <c r="AU148" s="66"/>
      <c r="AV148" s="67"/>
      <c r="AW148" s="67"/>
      <c r="AX148" s="67"/>
      <c r="AY148" s="84">
        <f>SUM(Q148:AX148)</f>
        <v>3</v>
      </c>
      <c r="AZ148" s="64"/>
      <c r="BA148" s="64"/>
      <c r="BB148" s="64"/>
      <c r="BC148" s="64"/>
      <c r="BD148" s="64"/>
      <c r="BE148" s="128"/>
      <c r="BF148" s="128"/>
      <c r="BG148" s="128"/>
      <c r="BH148" s="128"/>
      <c r="BI148" s="68"/>
      <c r="BJ148" s="68"/>
      <c r="BK148" s="69"/>
      <c r="BL148" s="69"/>
      <c r="BM148" s="136"/>
      <c r="BN148" s="136"/>
      <c r="BO148" s="136"/>
      <c r="BP148" s="136"/>
      <c r="BQ148" s="136"/>
      <c r="BR148" s="70"/>
      <c r="BS148" s="70"/>
      <c r="BT148" s="70"/>
      <c r="BU148" s="70"/>
      <c r="BV148" s="70"/>
      <c r="BW148" s="70"/>
      <c r="BX148" s="71"/>
      <c r="BY148" s="71"/>
      <c r="BZ148" s="71"/>
      <c r="CA148" s="71"/>
      <c r="CB148" s="71"/>
      <c r="CC148" s="71"/>
      <c r="CD148" s="71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3"/>
      <c r="CR148" s="73"/>
      <c r="CS148" s="73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72"/>
      <c r="DQ148" s="74"/>
      <c r="DR148" s="70"/>
      <c r="DS148" s="70"/>
      <c r="DT148" s="75"/>
      <c r="DU148" s="75"/>
      <c r="DV148" s="75"/>
      <c r="DW148" s="75"/>
      <c r="DX148" s="75"/>
      <c r="DY148" s="75"/>
      <c r="DZ148" s="75"/>
      <c r="EA148" s="75"/>
      <c r="EB148" s="72"/>
      <c r="EC148" s="72"/>
      <c r="ED148" s="250"/>
      <c r="EE148" s="74"/>
      <c r="EF148" s="74"/>
      <c r="EG148" s="74"/>
      <c r="EH148" s="74"/>
      <c r="EI148" s="74"/>
      <c r="EJ148" s="159"/>
      <c r="EK148" s="79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6"/>
      <c r="GW148" s="16"/>
      <c r="GX148" s="16"/>
      <c r="GY148" s="16"/>
      <c r="GZ148" s="16"/>
      <c r="HA148" s="16"/>
    </row>
    <row r="149" spans="1:209" s="160" customFormat="1" x14ac:dyDescent="0.75">
      <c r="A149" s="157">
        <v>7</v>
      </c>
      <c r="B149" s="158" t="s">
        <v>4</v>
      </c>
      <c r="C149" s="36" t="s">
        <v>178</v>
      </c>
      <c r="D149" s="36">
        <v>1</v>
      </c>
      <c r="E149" s="36"/>
      <c r="F149" s="36">
        <v>1</v>
      </c>
      <c r="G149" s="36"/>
      <c r="H149" s="83">
        <f t="shared" si="27"/>
        <v>0</v>
      </c>
      <c r="I149" s="13"/>
      <c r="J149" s="83">
        <f t="shared" si="28"/>
        <v>0</v>
      </c>
      <c r="K149" s="13"/>
      <c r="L149" s="83">
        <f t="shared" si="29"/>
        <v>14</v>
      </c>
      <c r="M149" s="13">
        <v>1</v>
      </c>
      <c r="N149" s="218">
        <f t="shared" si="30"/>
        <v>14</v>
      </c>
      <c r="O149" s="83">
        <v>1</v>
      </c>
      <c r="P149" s="83"/>
      <c r="Q149" s="233"/>
      <c r="R149" s="61"/>
      <c r="S149" s="61"/>
      <c r="T149" s="61"/>
      <c r="U149" s="123"/>
      <c r="V149" s="62"/>
      <c r="W149" s="62"/>
      <c r="X149" s="62"/>
      <c r="Y149" s="62"/>
      <c r="Z149" s="114"/>
      <c r="AA149" s="114"/>
      <c r="AB149" s="118"/>
      <c r="AC149" s="63"/>
      <c r="AD149" s="63"/>
      <c r="AE149" s="64"/>
      <c r="AF149" s="64"/>
      <c r="AG149" s="64"/>
      <c r="AH149" s="128"/>
      <c r="AI149" s="65"/>
      <c r="AJ149" s="65"/>
      <c r="AK149" s="65"/>
      <c r="AL149" s="66"/>
      <c r="AM149" s="66"/>
      <c r="AN149" s="66"/>
      <c r="AO149" s="132"/>
      <c r="AP149" s="132"/>
      <c r="AQ149" s="132"/>
      <c r="AR149" s="66"/>
      <c r="AS149" s="66"/>
      <c r="AT149" s="66"/>
      <c r="AU149" s="66"/>
      <c r="AV149" s="67"/>
      <c r="AW149" s="67"/>
      <c r="AX149" s="67"/>
      <c r="AY149" s="84"/>
      <c r="AZ149" s="64"/>
      <c r="BA149" s="64"/>
      <c r="BB149" s="64"/>
      <c r="BC149" s="64"/>
      <c r="BD149" s="64"/>
      <c r="BE149" s="128"/>
      <c r="BF149" s="128"/>
      <c r="BG149" s="128"/>
      <c r="BH149" s="128"/>
      <c r="BI149" s="68"/>
      <c r="BJ149" s="68"/>
      <c r="BK149" s="69"/>
      <c r="BL149" s="69"/>
      <c r="BM149" s="136"/>
      <c r="BN149" s="136"/>
      <c r="BO149" s="136"/>
      <c r="BP149" s="136"/>
      <c r="BQ149" s="136"/>
      <c r="BR149" s="70"/>
      <c r="BS149" s="70"/>
      <c r="BT149" s="70"/>
      <c r="BU149" s="70"/>
      <c r="BV149" s="70"/>
      <c r="BW149" s="70"/>
      <c r="BX149" s="71"/>
      <c r="BY149" s="71"/>
      <c r="BZ149" s="71"/>
      <c r="CA149" s="71"/>
      <c r="CB149" s="71"/>
      <c r="CC149" s="71"/>
      <c r="CD149" s="71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3"/>
      <c r="CR149" s="73"/>
      <c r="CS149" s="73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9"/>
      <c r="DF149" s="69"/>
      <c r="DG149" s="69">
        <v>1</v>
      </c>
      <c r="DH149" s="69">
        <v>1</v>
      </c>
      <c r="DI149" s="69">
        <v>1</v>
      </c>
      <c r="DJ149" s="69">
        <v>1</v>
      </c>
      <c r="DK149" s="69">
        <v>1</v>
      </c>
      <c r="DL149" s="69">
        <v>1</v>
      </c>
      <c r="DM149" s="69">
        <v>1</v>
      </c>
      <c r="DN149" s="69">
        <v>1</v>
      </c>
      <c r="DO149" s="69">
        <v>1</v>
      </c>
      <c r="DP149" s="72"/>
      <c r="DQ149" s="74"/>
      <c r="DR149" s="70"/>
      <c r="DS149" s="70"/>
      <c r="DT149" s="75"/>
      <c r="DU149" s="75"/>
      <c r="DV149" s="75">
        <v>1</v>
      </c>
      <c r="DW149" s="75"/>
      <c r="DX149" s="75"/>
      <c r="DY149" s="75"/>
      <c r="DZ149" s="75"/>
      <c r="EA149" s="75"/>
      <c r="EB149" s="72">
        <v>1</v>
      </c>
      <c r="EC149" s="72">
        <v>1</v>
      </c>
      <c r="ED149" s="250"/>
      <c r="EE149" s="74">
        <v>1</v>
      </c>
      <c r="EF149" s="74">
        <v>1</v>
      </c>
      <c r="EG149" s="74"/>
      <c r="EH149" s="74"/>
      <c r="EI149" s="74"/>
      <c r="EJ149" s="159">
        <f t="shared" ref="EJ149:EJ155" si="31">SUM(DG149:EI149)</f>
        <v>14</v>
      </c>
      <c r="EK149" s="79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6"/>
      <c r="GW149" s="16"/>
      <c r="GX149" s="16"/>
      <c r="GY149" s="16"/>
      <c r="GZ149" s="16"/>
      <c r="HA149" s="16"/>
    </row>
    <row r="150" spans="1:209" s="160" customFormat="1" x14ac:dyDescent="0.75">
      <c r="A150" s="157">
        <v>8</v>
      </c>
      <c r="B150" s="158" t="s">
        <v>4</v>
      </c>
      <c r="C150" s="36" t="s">
        <v>86</v>
      </c>
      <c r="D150" s="36">
        <v>1</v>
      </c>
      <c r="E150" s="36"/>
      <c r="F150" s="36"/>
      <c r="G150" s="243">
        <v>1</v>
      </c>
      <c r="H150" s="83">
        <f t="shared" si="27"/>
        <v>3</v>
      </c>
      <c r="I150" s="13">
        <v>1</v>
      </c>
      <c r="J150" s="83">
        <f t="shared" si="28"/>
        <v>0</v>
      </c>
      <c r="K150" s="13"/>
      <c r="L150" s="83">
        <f t="shared" si="29"/>
        <v>1</v>
      </c>
      <c r="M150" s="13">
        <v>1</v>
      </c>
      <c r="N150" s="218">
        <f t="shared" si="30"/>
        <v>4</v>
      </c>
      <c r="O150" s="83"/>
      <c r="P150" s="83"/>
      <c r="Q150" s="233"/>
      <c r="R150" s="61"/>
      <c r="S150" s="61"/>
      <c r="T150" s="61"/>
      <c r="U150" s="123"/>
      <c r="V150" s="62"/>
      <c r="W150" s="62"/>
      <c r="X150" s="62"/>
      <c r="Y150" s="62"/>
      <c r="Z150" s="114"/>
      <c r="AA150" s="114"/>
      <c r="AB150" s="118"/>
      <c r="AC150" s="63"/>
      <c r="AD150" s="63"/>
      <c r="AE150" s="64"/>
      <c r="AF150" s="64"/>
      <c r="AG150" s="64"/>
      <c r="AH150" s="128"/>
      <c r="AI150" s="65"/>
      <c r="AJ150" s="65"/>
      <c r="AK150" s="65"/>
      <c r="AL150" s="66"/>
      <c r="AM150" s="66"/>
      <c r="AN150" s="66"/>
      <c r="AO150" s="132"/>
      <c r="AP150" s="132">
        <v>1</v>
      </c>
      <c r="AQ150" s="132">
        <v>1</v>
      </c>
      <c r="AR150" s="66"/>
      <c r="AS150" s="66"/>
      <c r="AT150" s="66">
        <v>1</v>
      </c>
      <c r="AU150" s="66"/>
      <c r="AV150" s="67"/>
      <c r="AW150" s="67"/>
      <c r="AX150" s="67"/>
      <c r="AY150" s="84">
        <f>SUM(Q150:AX150)</f>
        <v>3</v>
      </c>
      <c r="AZ150" s="64"/>
      <c r="BA150" s="64"/>
      <c r="BB150" s="64"/>
      <c r="BC150" s="64"/>
      <c r="BD150" s="64"/>
      <c r="BE150" s="128"/>
      <c r="BF150" s="128"/>
      <c r="BG150" s="128"/>
      <c r="BH150" s="128"/>
      <c r="BI150" s="68"/>
      <c r="BJ150" s="68"/>
      <c r="BK150" s="69"/>
      <c r="BL150" s="69"/>
      <c r="BM150" s="136"/>
      <c r="BN150" s="136"/>
      <c r="BO150" s="136"/>
      <c r="BP150" s="136"/>
      <c r="BQ150" s="136"/>
      <c r="BR150" s="70"/>
      <c r="BS150" s="70"/>
      <c r="BT150" s="70"/>
      <c r="BU150" s="70"/>
      <c r="BV150" s="70"/>
      <c r="BW150" s="70"/>
      <c r="BX150" s="71"/>
      <c r="BY150" s="71"/>
      <c r="BZ150" s="71"/>
      <c r="CA150" s="71"/>
      <c r="CB150" s="71"/>
      <c r="CC150" s="71"/>
      <c r="CD150" s="71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3"/>
      <c r="CR150" s="73"/>
      <c r="CS150" s="73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9"/>
      <c r="DF150" s="69"/>
      <c r="DG150" s="69">
        <v>1</v>
      </c>
      <c r="DH150" s="69"/>
      <c r="DI150" s="69"/>
      <c r="DJ150" s="69"/>
      <c r="DK150" s="69"/>
      <c r="DL150" s="69"/>
      <c r="DM150" s="69"/>
      <c r="DN150" s="69"/>
      <c r="DO150" s="69"/>
      <c r="DP150" s="72"/>
      <c r="DQ150" s="74"/>
      <c r="DR150" s="70"/>
      <c r="DS150" s="70"/>
      <c r="DT150" s="75"/>
      <c r="DU150" s="75"/>
      <c r="DV150" s="75"/>
      <c r="DW150" s="75"/>
      <c r="DX150" s="75"/>
      <c r="DY150" s="75"/>
      <c r="DZ150" s="75"/>
      <c r="EA150" s="75"/>
      <c r="EB150" s="72"/>
      <c r="EC150" s="72"/>
      <c r="ED150" s="250"/>
      <c r="EE150" s="74"/>
      <c r="EF150" s="74"/>
      <c r="EG150" s="74"/>
      <c r="EH150" s="74"/>
      <c r="EI150" s="74"/>
      <c r="EJ150" s="159">
        <f t="shared" si="31"/>
        <v>1</v>
      </c>
      <c r="EK150" s="79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6"/>
      <c r="GW150" s="16"/>
      <c r="GX150" s="16"/>
      <c r="GY150" s="16"/>
      <c r="GZ150" s="16"/>
      <c r="HA150" s="16"/>
    </row>
    <row r="151" spans="1:209" s="160" customFormat="1" x14ac:dyDescent="0.75">
      <c r="A151" s="157">
        <v>9</v>
      </c>
      <c r="B151" s="158" t="s">
        <v>4</v>
      </c>
      <c r="C151" s="36" t="s">
        <v>185</v>
      </c>
      <c r="D151" s="36">
        <v>1</v>
      </c>
      <c r="E151" s="36"/>
      <c r="F151" s="36">
        <v>1</v>
      </c>
      <c r="G151" s="36"/>
      <c r="H151" s="83">
        <f t="shared" si="27"/>
        <v>0</v>
      </c>
      <c r="I151" s="13"/>
      <c r="J151" s="83">
        <f t="shared" si="28"/>
        <v>0</v>
      </c>
      <c r="K151" s="13"/>
      <c r="L151" s="83">
        <f t="shared" si="29"/>
        <v>1</v>
      </c>
      <c r="M151" s="13">
        <v>1</v>
      </c>
      <c r="N151" s="218">
        <f t="shared" si="30"/>
        <v>1</v>
      </c>
      <c r="O151" s="83"/>
      <c r="P151" s="83"/>
      <c r="Q151" s="233"/>
      <c r="R151" s="61"/>
      <c r="S151" s="61"/>
      <c r="T151" s="61"/>
      <c r="U151" s="123"/>
      <c r="V151" s="62"/>
      <c r="W151" s="62"/>
      <c r="X151" s="62"/>
      <c r="Y151" s="62"/>
      <c r="Z151" s="114"/>
      <c r="AA151" s="114"/>
      <c r="AB151" s="118"/>
      <c r="AC151" s="63"/>
      <c r="AD151" s="63"/>
      <c r="AE151" s="64"/>
      <c r="AF151" s="64"/>
      <c r="AG151" s="64"/>
      <c r="AH151" s="128"/>
      <c r="AI151" s="65"/>
      <c r="AJ151" s="65"/>
      <c r="AK151" s="65"/>
      <c r="AL151" s="66"/>
      <c r="AM151" s="66"/>
      <c r="AN151" s="66"/>
      <c r="AO151" s="132"/>
      <c r="AP151" s="132"/>
      <c r="AQ151" s="132"/>
      <c r="AR151" s="66"/>
      <c r="AS151" s="66"/>
      <c r="AT151" s="66"/>
      <c r="AU151" s="66"/>
      <c r="AV151" s="67"/>
      <c r="AW151" s="67"/>
      <c r="AX151" s="67"/>
      <c r="AY151" s="84"/>
      <c r="AZ151" s="64"/>
      <c r="BA151" s="64"/>
      <c r="BB151" s="64"/>
      <c r="BC151" s="64"/>
      <c r="BD151" s="64"/>
      <c r="BE151" s="128"/>
      <c r="BF151" s="128"/>
      <c r="BG151" s="128"/>
      <c r="BH151" s="128"/>
      <c r="BI151" s="68"/>
      <c r="BJ151" s="68"/>
      <c r="BK151" s="69"/>
      <c r="BL151" s="69"/>
      <c r="BM151" s="136"/>
      <c r="BN151" s="136"/>
      <c r="BO151" s="136"/>
      <c r="BP151" s="136"/>
      <c r="BQ151" s="136"/>
      <c r="BR151" s="70"/>
      <c r="BS151" s="70"/>
      <c r="BT151" s="70"/>
      <c r="BU151" s="70"/>
      <c r="BV151" s="70"/>
      <c r="BW151" s="70"/>
      <c r="BX151" s="71"/>
      <c r="BY151" s="71"/>
      <c r="BZ151" s="71"/>
      <c r="CA151" s="71"/>
      <c r="CB151" s="71"/>
      <c r="CC151" s="71"/>
      <c r="CD151" s="71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3"/>
      <c r="CR151" s="73"/>
      <c r="CS151" s="73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9"/>
      <c r="DF151" s="69"/>
      <c r="DG151" s="69"/>
      <c r="DH151" s="69"/>
      <c r="DI151" s="69">
        <v>1</v>
      </c>
      <c r="DJ151" s="69"/>
      <c r="DK151" s="69"/>
      <c r="DL151" s="69"/>
      <c r="DM151" s="69"/>
      <c r="DN151" s="69"/>
      <c r="DO151" s="69"/>
      <c r="DP151" s="72"/>
      <c r="DQ151" s="74"/>
      <c r="DR151" s="70"/>
      <c r="DS151" s="70"/>
      <c r="DT151" s="75"/>
      <c r="DU151" s="75"/>
      <c r="DV151" s="75"/>
      <c r="DW151" s="75"/>
      <c r="DX151" s="75"/>
      <c r="DY151" s="75"/>
      <c r="DZ151" s="75"/>
      <c r="EA151" s="75"/>
      <c r="EB151" s="72"/>
      <c r="EC151" s="72"/>
      <c r="ED151" s="250"/>
      <c r="EE151" s="74"/>
      <c r="EF151" s="74"/>
      <c r="EG151" s="74"/>
      <c r="EH151" s="74"/>
      <c r="EI151" s="74"/>
      <c r="EJ151" s="159">
        <f t="shared" si="31"/>
        <v>1</v>
      </c>
      <c r="EK151" s="79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6"/>
      <c r="GW151" s="16"/>
      <c r="GX151" s="16"/>
      <c r="GY151" s="16"/>
      <c r="GZ151" s="16"/>
      <c r="HA151" s="16"/>
    </row>
    <row r="152" spans="1:209" s="160" customFormat="1" x14ac:dyDescent="0.75">
      <c r="A152" s="157">
        <v>10</v>
      </c>
      <c r="B152" s="158" t="s">
        <v>4</v>
      </c>
      <c r="C152" s="36" t="s">
        <v>199</v>
      </c>
      <c r="D152" s="36">
        <v>1</v>
      </c>
      <c r="E152" s="36"/>
      <c r="F152" s="36">
        <v>1</v>
      </c>
      <c r="G152" s="36"/>
      <c r="H152" s="83">
        <f t="shared" si="27"/>
        <v>0</v>
      </c>
      <c r="I152" s="13"/>
      <c r="J152" s="83">
        <f t="shared" si="28"/>
        <v>0</v>
      </c>
      <c r="K152" s="13"/>
      <c r="L152" s="83">
        <f t="shared" si="29"/>
        <v>2</v>
      </c>
      <c r="M152" s="13">
        <v>1</v>
      </c>
      <c r="N152" s="218">
        <f t="shared" si="30"/>
        <v>2</v>
      </c>
      <c r="O152" s="83"/>
      <c r="P152" s="83"/>
      <c r="Q152" s="233"/>
      <c r="R152" s="61"/>
      <c r="S152" s="61"/>
      <c r="T152" s="61"/>
      <c r="U152" s="123"/>
      <c r="V152" s="62"/>
      <c r="W152" s="62"/>
      <c r="X152" s="62"/>
      <c r="Y152" s="62"/>
      <c r="Z152" s="114"/>
      <c r="AA152" s="114"/>
      <c r="AB152" s="118"/>
      <c r="AC152" s="63"/>
      <c r="AD152" s="63"/>
      <c r="AE152" s="64"/>
      <c r="AF152" s="64"/>
      <c r="AG152" s="64"/>
      <c r="AH152" s="128"/>
      <c r="AI152" s="65"/>
      <c r="AJ152" s="65"/>
      <c r="AK152" s="65"/>
      <c r="AL152" s="66"/>
      <c r="AM152" s="66"/>
      <c r="AN152" s="66"/>
      <c r="AO152" s="132"/>
      <c r="AP152" s="132"/>
      <c r="AQ152" s="132"/>
      <c r="AR152" s="66"/>
      <c r="AS152" s="66"/>
      <c r="AT152" s="66"/>
      <c r="AU152" s="66"/>
      <c r="AV152" s="67"/>
      <c r="AW152" s="67"/>
      <c r="AX152" s="67"/>
      <c r="AY152" s="84"/>
      <c r="AZ152" s="64"/>
      <c r="BA152" s="64"/>
      <c r="BB152" s="64"/>
      <c r="BC152" s="64"/>
      <c r="BD152" s="64"/>
      <c r="BE152" s="128"/>
      <c r="BF152" s="128"/>
      <c r="BG152" s="128"/>
      <c r="BH152" s="128"/>
      <c r="BI152" s="68"/>
      <c r="BJ152" s="68"/>
      <c r="BK152" s="69"/>
      <c r="BL152" s="69"/>
      <c r="BM152" s="136"/>
      <c r="BN152" s="136"/>
      <c r="BO152" s="136"/>
      <c r="BP152" s="136"/>
      <c r="BQ152" s="136"/>
      <c r="BR152" s="70"/>
      <c r="BS152" s="70"/>
      <c r="BT152" s="70"/>
      <c r="BU152" s="70"/>
      <c r="BV152" s="70"/>
      <c r="BW152" s="70"/>
      <c r="BX152" s="71"/>
      <c r="BY152" s="71"/>
      <c r="BZ152" s="71"/>
      <c r="CA152" s="71"/>
      <c r="CB152" s="71"/>
      <c r="CC152" s="71"/>
      <c r="CD152" s="71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3"/>
      <c r="CR152" s="73"/>
      <c r="CS152" s="73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72"/>
      <c r="DQ152" s="74"/>
      <c r="DR152" s="70"/>
      <c r="DS152" s="70"/>
      <c r="DT152" s="75"/>
      <c r="DU152" s="75"/>
      <c r="DV152" s="75"/>
      <c r="DW152" s="75"/>
      <c r="DX152" s="75"/>
      <c r="DY152" s="75"/>
      <c r="DZ152" s="75"/>
      <c r="EA152" s="75"/>
      <c r="EB152" s="72">
        <v>1</v>
      </c>
      <c r="EC152" s="72">
        <v>1</v>
      </c>
      <c r="ED152" s="250"/>
      <c r="EE152" s="74"/>
      <c r="EF152" s="74"/>
      <c r="EG152" s="74"/>
      <c r="EH152" s="74"/>
      <c r="EI152" s="74"/>
      <c r="EJ152" s="159">
        <f t="shared" si="31"/>
        <v>2</v>
      </c>
      <c r="EK152" s="79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6"/>
      <c r="GW152" s="16"/>
      <c r="GX152" s="16"/>
      <c r="GY152" s="16"/>
      <c r="GZ152" s="16"/>
      <c r="HA152" s="16"/>
    </row>
    <row r="153" spans="1:209" s="160" customFormat="1" x14ac:dyDescent="0.75">
      <c r="A153" s="157">
        <v>11</v>
      </c>
      <c r="B153" s="158" t="s">
        <v>4</v>
      </c>
      <c r="C153" s="35" t="s">
        <v>21</v>
      </c>
      <c r="D153" s="35">
        <v>1</v>
      </c>
      <c r="E153" s="35"/>
      <c r="F153" s="35">
        <v>1</v>
      </c>
      <c r="G153" s="35"/>
      <c r="H153" s="83">
        <f t="shared" si="27"/>
        <v>7</v>
      </c>
      <c r="I153" s="15">
        <v>1</v>
      </c>
      <c r="J153" s="83">
        <f t="shared" si="28"/>
        <v>0</v>
      </c>
      <c r="K153" s="15"/>
      <c r="L153" s="83">
        <f t="shared" si="29"/>
        <v>1</v>
      </c>
      <c r="M153" s="13">
        <v>1</v>
      </c>
      <c r="N153" s="218">
        <f t="shared" si="30"/>
        <v>8</v>
      </c>
      <c r="O153" s="83">
        <v>1</v>
      </c>
      <c r="P153" s="83"/>
      <c r="Q153" s="233"/>
      <c r="R153" s="61"/>
      <c r="S153" s="61"/>
      <c r="T153" s="61"/>
      <c r="U153" s="123"/>
      <c r="V153" s="62"/>
      <c r="W153" s="62"/>
      <c r="X153" s="62"/>
      <c r="Y153" s="62"/>
      <c r="Z153" s="114">
        <v>1</v>
      </c>
      <c r="AA153" s="114">
        <v>1</v>
      </c>
      <c r="AB153" s="118"/>
      <c r="AC153" s="63">
        <v>1</v>
      </c>
      <c r="AD153" s="63">
        <v>1</v>
      </c>
      <c r="AE153" s="64">
        <v>1</v>
      </c>
      <c r="AF153" s="64">
        <v>1</v>
      </c>
      <c r="AG153" s="64">
        <v>1</v>
      </c>
      <c r="AH153" s="128"/>
      <c r="AI153" s="65"/>
      <c r="AJ153" s="65"/>
      <c r="AK153" s="65"/>
      <c r="AL153" s="66"/>
      <c r="AM153" s="66"/>
      <c r="AN153" s="66"/>
      <c r="AO153" s="132"/>
      <c r="AP153" s="132"/>
      <c r="AQ153" s="132"/>
      <c r="AR153" s="66"/>
      <c r="AS153" s="66"/>
      <c r="AT153" s="66"/>
      <c r="AU153" s="66"/>
      <c r="AV153" s="67"/>
      <c r="AW153" s="67"/>
      <c r="AX153" s="67"/>
      <c r="AY153" s="84">
        <f>SUM(Q153:AX153)</f>
        <v>7</v>
      </c>
      <c r="AZ153" s="64"/>
      <c r="BA153" s="64"/>
      <c r="BB153" s="64"/>
      <c r="BC153" s="64"/>
      <c r="BD153" s="64"/>
      <c r="BE153" s="128"/>
      <c r="BF153" s="128"/>
      <c r="BG153" s="128"/>
      <c r="BH153" s="128"/>
      <c r="BI153" s="68"/>
      <c r="BJ153" s="68"/>
      <c r="BK153" s="69"/>
      <c r="BL153" s="69"/>
      <c r="BM153" s="136"/>
      <c r="BN153" s="136"/>
      <c r="BO153" s="136"/>
      <c r="BP153" s="136"/>
      <c r="BQ153" s="136"/>
      <c r="BR153" s="70"/>
      <c r="BS153" s="70"/>
      <c r="BT153" s="70"/>
      <c r="BU153" s="70"/>
      <c r="BV153" s="70"/>
      <c r="BW153" s="70"/>
      <c r="BX153" s="71"/>
      <c r="BY153" s="71"/>
      <c r="BZ153" s="71"/>
      <c r="CA153" s="71"/>
      <c r="CB153" s="71"/>
      <c r="CC153" s="71"/>
      <c r="CD153" s="71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3"/>
      <c r="CR153" s="73"/>
      <c r="CS153" s="73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9"/>
      <c r="DF153" s="69"/>
      <c r="DG153" s="69"/>
      <c r="DH153" s="69">
        <v>1</v>
      </c>
      <c r="DI153" s="69"/>
      <c r="DJ153" s="69"/>
      <c r="DK153" s="69"/>
      <c r="DL153" s="69"/>
      <c r="DM153" s="69"/>
      <c r="DN153" s="69"/>
      <c r="DO153" s="69"/>
      <c r="DP153" s="72"/>
      <c r="DQ153" s="74"/>
      <c r="DR153" s="70"/>
      <c r="DS153" s="70"/>
      <c r="DT153" s="75"/>
      <c r="DU153" s="75"/>
      <c r="DV153" s="75"/>
      <c r="DW153" s="75"/>
      <c r="DX153" s="75"/>
      <c r="DY153" s="75"/>
      <c r="DZ153" s="75"/>
      <c r="EA153" s="75"/>
      <c r="EB153" s="72"/>
      <c r="EC153" s="72"/>
      <c r="ED153" s="250"/>
      <c r="EE153" s="74"/>
      <c r="EF153" s="74"/>
      <c r="EG153" s="74"/>
      <c r="EH153" s="74"/>
      <c r="EI153" s="74"/>
      <c r="EJ153" s="159">
        <f t="shared" si="31"/>
        <v>1</v>
      </c>
      <c r="EK153" s="79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6"/>
      <c r="GW153" s="16"/>
      <c r="GX153" s="16"/>
      <c r="GY153" s="16"/>
      <c r="GZ153" s="16"/>
      <c r="HA153" s="16"/>
    </row>
    <row r="154" spans="1:209" s="160" customFormat="1" x14ac:dyDescent="0.75">
      <c r="A154" s="157">
        <v>12</v>
      </c>
      <c r="B154" s="158" t="s">
        <v>4</v>
      </c>
      <c r="C154" s="35" t="s">
        <v>181</v>
      </c>
      <c r="D154" s="35">
        <v>1</v>
      </c>
      <c r="E154" s="35"/>
      <c r="F154" s="35">
        <v>1</v>
      </c>
      <c r="G154" s="35"/>
      <c r="H154" s="83">
        <f t="shared" si="27"/>
        <v>15</v>
      </c>
      <c r="I154" s="15">
        <v>1</v>
      </c>
      <c r="J154" s="83">
        <f t="shared" si="28"/>
        <v>26</v>
      </c>
      <c r="K154" s="15">
        <v>1</v>
      </c>
      <c r="L154" s="83">
        <f t="shared" si="29"/>
        <v>20</v>
      </c>
      <c r="M154" s="13">
        <v>1</v>
      </c>
      <c r="N154" s="218">
        <f t="shared" si="30"/>
        <v>61</v>
      </c>
      <c r="O154" s="83">
        <v>1</v>
      </c>
      <c r="P154" s="83">
        <v>1</v>
      </c>
      <c r="Q154" s="233">
        <v>1</v>
      </c>
      <c r="R154" s="61"/>
      <c r="S154" s="61">
        <v>1</v>
      </c>
      <c r="T154" s="61">
        <v>1</v>
      </c>
      <c r="U154" s="123"/>
      <c r="V154" s="62"/>
      <c r="W154" s="62"/>
      <c r="X154" s="62"/>
      <c r="Y154" s="62"/>
      <c r="Z154" s="114">
        <v>1</v>
      </c>
      <c r="AA154" s="114">
        <v>1</v>
      </c>
      <c r="AB154" s="118"/>
      <c r="AC154" s="63">
        <v>1</v>
      </c>
      <c r="AD154" s="63">
        <v>1</v>
      </c>
      <c r="AE154" s="64">
        <v>1</v>
      </c>
      <c r="AF154" s="64">
        <v>1</v>
      </c>
      <c r="AG154" s="64">
        <v>1</v>
      </c>
      <c r="AH154" s="128"/>
      <c r="AI154" s="65"/>
      <c r="AJ154" s="65"/>
      <c r="AK154" s="65"/>
      <c r="AL154" s="66"/>
      <c r="AM154" s="66"/>
      <c r="AN154" s="66"/>
      <c r="AO154" s="132"/>
      <c r="AP154" s="132">
        <v>1</v>
      </c>
      <c r="AQ154" s="132">
        <v>1</v>
      </c>
      <c r="AR154" s="66">
        <v>1</v>
      </c>
      <c r="AS154" s="66"/>
      <c r="AT154" s="66">
        <v>1</v>
      </c>
      <c r="AU154" s="66">
        <v>1</v>
      </c>
      <c r="AV154" s="67"/>
      <c r="AW154" s="67"/>
      <c r="AX154" s="67"/>
      <c r="AY154" s="84">
        <f>SUM(Q154:AX154)</f>
        <v>15</v>
      </c>
      <c r="AZ154" s="64">
        <v>1</v>
      </c>
      <c r="BA154" s="64">
        <v>1</v>
      </c>
      <c r="BB154" s="64">
        <v>1</v>
      </c>
      <c r="BC154" s="64">
        <v>1</v>
      </c>
      <c r="BD154" s="64">
        <v>1</v>
      </c>
      <c r="BE154" s="128"/>
      <c r="BF154" s="128"/>
      <c r="BG154" s="128"/>
      <c r="BH154" s="128"/>
      <c r="BI154" s="68">
        <v>1</v>
      </c>
      <c r="BJ154" s="68">
        <v>1</v>
      </c>
      <c r="BK154" s="69">
        <v>1</v>
      </c>
      <c r="BL154" s="69">
        <v>1</v>
      </c>
      <c r="BM154" s="136"/>
      <c r="BN154" s="136"/>
      <c r="BO154" s="136"/>
      <c r="BP154" s="136"/>
      <c r="BQ154" s="136"/>
      <c r="BR154" s="70"/>
      <c r="BS154" s="70"/>
      <c r="BT154" s="70"/>
      <c r="BU154" s="70"/>
      <c r="BV154" s="70"/>
      <c r="BW154" s="70"/>
      <c r="BX154" s="71">
        <v>1</v>
      </c>
      <c r="BY154" s="71">
        <v>1</v>
      </c>
      <c r="BZ154" s="71">
        <v>1</v>
      </c>
      <c r="CA154" s="71">
        <v>1</v>
      </c>
      <c r="CB154" s="71">
        <v>1</v>
      </c>
      <c r="CC154" s="71">
        <v>1</v>
      </c>
      <c r="CD154" s="71">
        <v>1</v>
      </c>
      <c r="CE154" s="72">
        <v>1</v>
      </c>
      <c r="CF154" s="72">
        <v>1</v>
      </c>
      <c r="CG154" s="72">
        <v>1</v>
      </c>
      <c r="CH154" s="72">
        <v>1</v>
      </c>
      <c r="CI154" s="72">
        <v>1</v>
      </c>
      <c r="CJ154" s="72">
        <v>1</v>
      </c>
      <c r="CK154" s="72">
        <v>1</v>
      </c>
      <c r="CL154" s="72">
        <v>1</v>
      </c>
      <c r="CM154" s="72">
        <v>1</v>
      </c>
      <c r="CN154" s="72">
        <v>1</v>
      </c>
      <c r="CO154" s="72"/>
      <c r="CP154" s="72"/>
      <c r="CQ154" s="73"/>
      <c r="CR154" s="73"/>
      <c r="CS154" s="73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9">
        <f>SUM(AZ154:DD154)</f>
        <v>26</v>
      </c>
      <c r="DF154" s="69"/>
      <c r="DG154" s="69">
        <v>1</v>
      </c>
      <c r="DH154" s="69">
        <v>1</v>
      </c>
      <c r="DI154" s="69">
        <v>1</v>
      </c>
      <c r="DJ154" s="69">
        <v>1</v>
      </c>
      <c r="DK154" s="69">
        <v>1</v>
      </c>
      <c r="DL154" s="69">
        <v>1</v>
      </c>
      <c r="DM154" s="69">
        <v>1</v>
      </c>
      <c r="DN154" s="69">
        <v>1</v>
      </c>
      <c r="DO154" s="69">
        <v>1</v>
      </c>
      <c r="DP154" s="72"/>
      <c r="DQ154" s="74"/>
      <c r="DR154" s="70">
        <v>1</v>
      </c>
      <c r="DS154" s="70">
        <v>1</v>
      </c>
      <c r="DT154" s="75">
        <v>1</v>
      </c>
      <c r="DU154" s="75">
        <v>1</v>
      </c>
      <c r="DV154" s="75">
        <v>1</v>
      </c>
      <c r="DW154" s="75"/>
      <c r="DX154" s="75">
        <v>1</v>
      </c>
      <c r="DY154" s="75"/>
      <c r="DZ154" s="75">
        <v>1</v>
      </c>
      <c r="EA154" s="75"/>
      <c r="EB154" s="72">
        <v>1</v>
      </c>
      <c r="EC154" s="72">
        <v>1</v>
      </c>
      <c r="ED154" s="250"/>
      <c r="EE154" s="74">
        <v>1</v>
      </c>
      <c r="EF154" s="74">
        <v>1</v>
      </c>
      <c r="EG154" s="74"/>
      <c r="EH154" s="74"/>
      <c r="EI154" s="74"/>
      <c r="EJ154" s="159">
        <f t="shared" si="31"/>
        <v>20</v>
      </c>
      <c r="EK154" s="79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6"/>
      <c r="GW154" s="16"/>
      <c r="GX154" s="16"/>
      <c r="GY154" s="16"/>
      <c r="GZ154" s="16"/>
      <c r="HA154" s="16"/>
    </row>
    <row r="155" spans="1:209" s="160" customFormat="1" x14ac:dyDescent="0.75">
      <c r="A155" s="157">
        <v>13</v>
      </c>
      <c r="B155" s="158" t="s">
        <v>4</v>
      </c>
      <c r="C155" s="35" t="s">
        <v>20</v>
      </c>
      <c r="D155" s="35">
        <v>1</v>
      </c>
      <c r="E155" s="35"/>
      <c r="F155" s="35">
        <v>1</v>
      </c>
      <c r="G155" s="35"/>
      <c r="H155" s="83">
        <f t="shared" si="27"/>
        <v>5</v>
      </c>
      <c r="I155" s="15">
        <v>1</v>
      </c>
      <c r="J155" s="83">
        <f t="shared" si="28"/>
        <v>0</v>
      </c>
      <c r="K155" s="15"/>
      <c r="L155" s="83">
        <f t="shared" si="29"/>
        <v>1</v>
      </c>
      <c r="M155" s="13">
        <v>1</v>
      </c>
      <c r="N155" s="218">
        <f t="shared" si="30"/>
        <v>6</v>
      </c>
      <c r="O155" s="83">
        <v>1</v>
      </c>
      <c r="P155" s="83"/>
      <c r="Q155" s="233"/>
      <c r="R155" s="61"/>
      <c r="S155" s="61"/>
      <c r="T155" s="61"/>
      <c r="U155" s="123"/>
      <c r="V155" s="62"/>
      <c r="W155" s="62"/>
      <c r="X155" s="62"/>
      <c r="Y155" s="62"/>
      <c r="Z155" s="114"/>
      <c r="AA155" s="114"/>
      <c r="AB155" s="118"/>
      <c r="AC155" s="63">
        <v>1</v>
      </c>
      <c r="AD155" s="63">
        <v>1</v>
      </c>
      <c r="AE155" s="64">
        <v>1</v>
      </c>
      <c r="AF155" s="64">
        <v>1</v>
      </c>
      <c r="AG155" s="64">
        <v>1</v>
      </c>
      <c r="AH155" s="128"/>
      <c r="AI155" s="65"/>
      <c r="AJ155" s="65"/>
      <c r="AK155" s="65"/>
      <c r="AL155" s="66"/>
      <c r="AM155" s="66"/>
      <c r="AN155" s="66"/>
      <c r="AO155" s="132"/>
      <c r="AP155" s="132"/>
      <c r="AQ155" s="132"/>
      <c r="AR155" s="66"/>
      <c r="AS155" s="66"/>
      <c r="AT155" s="66"/>
      <c r="AU155" s="66"/>
      <c r="AV155" s="67"/>
      <c r="AW155" s="67"/>
      <c r="AX155" s="67"/>
      <c r="AY155" s="84">
        <f>SUM(Q155:AX155)</f>
        <v>5</v>
      </c>
      <c r="AZ155" s="64"/>
      <c r="BA155" s="64"/>
      <c r="BB155" s="64"/>
      <c r="BC155" s="64"/>
      <c r="BD155" s="64"/>
      <c r="BE155" s="128"/>
      <c r="BF155" s="128"/>
      <c r="BG155" s="128"/>
      <c r="BH155" s="128"/>
      <c r="BI155" s="68"/>
      <c r="BJ155" s="68"/>
      <c r="BK155" s="69"/>
      <c r="BL155" s="69"/>
      <c r="BM155" s="136"/>
      <c r="BN155" s="136"/>
      <c r="BO155" s="136"/>
      <c r="BP155" s="136"/>
      <c r="BQ155" s="136"/>
      <c r="BR155" s="70"/>
      <c r="BS155" s="70"/>
      <c r="BT155" s="70"/>
      <c r="BU155" s="70"/>
      <c r="BV155" s="70"/>
      <c r="BW155" s="70"/>
      <c r="BX155" s="71"/>
      <c r="BY155" s="71"/>
      <c r="BZ155" s="71"/>
      <c r="CA155" s="71"/>
      <c r="CB155" s="71"/>
      <c r="CC155" s="71"/>
      <c r="CD155" s="71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3"/>
      <c r="CR155" s="73"/>
      <c r="CS155" s="73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9"/>
      <c r="DF155" s="69"/>
      <c r="DG155" s="69"/>
      <c r="DH155" s="69">
        <v>1</v>
      </c>
      <c r="DI155" s="69"/>
      <c r="DJ155" s="69"/>
      <c r="DK155" s="69"/>
      <c r="DL155" s="69"/>
      <c r="DM155" s="69"/>
      <c r="DN155" s="69"/>
      <c r="DO155" s="69"/>
      <c r="DP155" s="72"/>
      <c r="DQ155" s="74"/>
      <c r="DR155" s="70"/>
      <c r="DS155" s="70"/>
      <c r="DT155" s="75"/>
      <c r="DU155" s="75"/>
      <c r="DV155" s="75"/>
      <c r="DW155" s="75"/>
      <c r="DX155" s="75"/>
      <c r="DY155" s="75"/>
      <c r="DZ155" s="75"/>
      <c r="EA155" s="75"/>
      <c r="EB155" s="72"/>
      <c r="EC155" s="72"/>
      <c r="ED155" s="250"/>
      <c r="EE155" s="74"/>
      <c r="EF155" s="74"/>
      <c r="EG155" s="74"/>
      <c r="EH155" s="74"/>
      <c r="EI155" s="74"/>
      <c r="EJ155" s="159">
        <f t="shared" si="31"/>
        <v>1</v>
      </c>
      <c r="EK155" s="79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6"/>
      <c r="GW155" s="16"/>
      <c r="GX155" s="16"/>
      <c r="GY155" s="16"/>
      <c r="GZ155" s="16"/>
      <c r="HA155" s="16"/>
    </row>
    <row r="156" spans="1:209" s="160" customFormat="1" x14ac:dyDescent="0.75">
      <c r="A156" s="157">
        <v>14</v>
      </c>
      <c r="B156" s="158" t="s">
        <v>4</v>
      </c>
      <c r="C156" s="35" t="s">
        <v>96</v>
      </c>
      <c r="D156" s="35">
        <v>1</v>
      </c>
      <c r="E156" s="35"/>
      <c r="F156" s="35">
        <v>1</v>
      </c>
      <c r="G156" s="35"/>
      <c r="H156" s="83">
        <f t="shared" si="27"/>
        <v>3</v>
      </c>
      <c r="I156" s="15">
        <v>1</v>
      </c>
      <c r="J156" s="83">
        <f t="shared" si="28"/>
        <v>0</v>
      </c>
      <c r="K156" s="15"/>
      <c r="L156" s="83">
        <f t="shared" si="29"/>
        <v>0</v>
      </c>
      <c r="M156" s="15"/>
      <c r="N156" s="218">
        <f t="shared" si="30"/>
        <v>3</v>
      </c>
      <c r="O156" s="83"/>
      <c r="P156" s="83"/>
      <c r="Q156" s="233"/>
      <c r="R156" s="61"/>
      <c r="S156" s="61"/>
      <c r="T156" s="61"/>
      <c r="U156" s="123"/>
      <c r="V156" s="62"/>
      <c r="W156" s="62"/>
      <c r="X156" s="62"/>
      <c r="Y156" s="62"/>
      <c r="Z156" s="114"/>
      <c r="AA156" s="114"/>
      <c r="AB156" s="118"/>
      <c r="AC156" s="63"/>
      <c r="AD156" s="63"/>
      <c r="AE156" s="64"/>
      <c r="AF156" s="64"/>
      <c r="AG156" s="64"/>
      <c r="AH156" s="128"/>
      <c r="AI156" s="65"/>
      <c r="AJ156" s="65"/>
      <c r="AK156" s="65"/>
      <c r="AL156" s="66"/>
      <c r="AM156" s="66"/>
      <c r="AN156" s="66"/>
      <c r="AO156" s="132"/>
      <c r="AP156" s="132">
        <v>1</v>
      </c>
      <c r="AQ156" s="132">
        <v>1</v>
      </c>
      <c r="AR156" s="66">
        <v>1</v>
      </c>
      <c r="AS156" s="66"/>
      <c r="AT156" s="66"/>
      <c r="AU156" s="66"/>
      <c r="AV156" s="67"/>
      <c r="AW156" s="67"/>
      <c r="AX156" s="67"/>
      <c r="AY156" s="84">
        <f>SUM(Q156:AX156)</f>
        <v>3</v>
      </c>
      <c r="AZ156" s="64"/>
      <c r="BA156" s="64"/>
      <c r="BB156" s="64"/>
      <c r="BC156" s="64"/>
      <c r="BD156" s="64"/>
      <c r="BE156" s="128"/>
      <c r="BF156" s="128"/>
      <c r="BG156" s="128"/>
      <c r="BH156" s="128"/>
      <c r="BI156" s="68"/>
      <c r="BJ156" s="68"/>
      <c r="BK156" s="69"/>
      <c r="BL156" s="69"/>
      <c r="BM156" s="136"/>
      <c r="BN156" s="136"/>
      <c r="BO156" s="136"/>
      <c r="BP156" s="136"/>
      <c r="BQ156" s="136"/>
      <c r="BR156" s="70"/>
      <c r="BS156" s="70"/>
      <c r="BT156" s="70"/>
      <c r="BU156" s="70"/>
      <c r="BV156" s="70"/>
      <c r="BW156" s="70"/>
      <c r="BX156" s="71"/>
      <c r="BY156" s="71"/>
      <c r="BZ156" s="71"/>
      <c r="CA156" s="71"/>
      <c r="CB156" s="71"/>
      <c r="CC156" s="71"/>
      <c r="CD156" s="71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3"/>
      <c r="CR156" s="73"/>
      <c r="CS156" s="73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72"/>
      <c r="DQ156" s="74"/>
      <c r="DR156" s="70"/>
      <c r="DS156" s="70"/>
      <c r="DT156" s="75"/>
      <c r="DU156" s="75"/>
      <c r="DV156" s="75"/>
      <c r="DW156" s="75"/>
      <c r="DX156" s="75"/>
      <c r="DY156" s="75"/>
      <c r="DZ156" s="75"/>
      <c r="EA156" s="75"/>
      <c r="EB156" s="72"/>
      <c r="EC156" s="72"/>
      <c r="ED156" s="250"/>
      <c r="EE156" s="74"/>
      <c r="EF156" s="74"/>
      <c r="EG156" s="74"/>
      <c r="EH156" s="74"/>
      <c r="EI156" s="74"/>
      <c r="EJ156" s="159"/>
      <c r="EK156" s="79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6"/>
      <c r="GW156" s="16"/>
      <c r="GX156" s="16"/>
      <c r="GY156" s="16"/>
      <c r="GZ156" s="16"/>
      <c r="HA156" s="16"/>
    </row>
    <row r="157" spans="1:209" s="160" customFormat="1" x14ac:dyDescent="0.75">
      <c r="A157" s="157">
        <v>15</v>
      </c>
      <c r="B157" s="158" t="s">
        <v>4</v>
      </c>
      <c r="C157" s="35" t="s">
        <v>184</v>
      </c>
      <c r="D157" s="35">
        <v>1</v>
      </c>
      <c r="E157" s="35"/>
      <c r="F157" s="35"/>
      <c r="G157" s="242">
        <v>1</v>
      </c>
      <c r="H157" s="83">
        <f t="shared" si="27"/>
        <v>0</v>
      </c>
      <c r="I157" s="15"/>
      <c r="J157" s="83">
        <f t="shared" si="28"/>
        <v>0</v>
      </c>
      <c r="K157" s="15"/>
      <c r="L157" s="83">
        <f t="shared" si="29"/>
        <v>8</v>
      </c>
      <c r="M157" s="15">
        <v>1</v>
      </c>
      <c r="N157" s="218">
        <f t="shared" si="30"/>
        <v>8</v>
      </c>
      <c r="O157" s="83">
        <v>1</v>
      </c>
      <c r="P157" s="83"/>
      <c r="Q157" s="233"/>
      <c r="R157" s="61"/>
      <c r="S157" s="61"/>
      <c r="T157" s="61"/>
      <c r="U157" s="123"/>
      <c r="V157" s="62"/>
      <c r="W157" s="62"/>
      <c r="X157" s="62"/>
      <c r="Y157" s="62"/>
      <c r="Z157" s="114"/>
      <c r="AA157" s="114"/>
      <c r="AB157" s="118"/>
      <c r="AC157" s="63"/>
      <c r="AD157" s="63"/>
      <c r="AE157" s="64"/>
      <c r="AF157" s="64"/>
      <c r="AG157" s="64"/>
      <c r="AH157" s="128"/>
      <c r="AI157" s="65"/>
      <c r="AJ157" s="65"/>
      <c r="AK157" s="65"/>
      <c r="AL157" s="66"/>
      <c r="AM157" s="66"/>
      <c r="AN157" s="66"/>
      <c r="AO157" s="132"/>
      <c r="AP157" s="132"/>
      <c r="AQ157" s="132"/>
      <c r="AR157" s="66"/>
      <c r="AS157" s="66"/>
      <c r="AT157" s="66"/>
      <c r="AU157" s="66"/>
      <c r="AV157" s="67"/>
      <c r="AW157" s="67"/>
      <c r="AX157" s="67"/>
      <c r="AY157" s="84"/>
      <c r="AZ157" s="64"/>
      <c r="BA157" s="64"/>
      <c r="BB157" s="64"/>
      <c r="BC157" s="64"/>
      <c r="BD157" s="64"/>
      <c r="BE157" s="128"/>
      <c r="BF157" s="128"/>
      <c r="BG157" s="128"/>
      <c r="BH157" s="128"/>
      <c r="BI157" s="68"/>
      <c r="BJ157" s="68"/>
      <c r="BK157" s="69"/>
      <c r="BL157" s="69"/>
      <c r="BM157" s="136"/>
      <c r="BN157" s="136"/>
      <c r="BO157" s="136"/>
      <c r="BP157" s="136"/>
      <c r="BQ157" s="136"/>
      <c r="BR157" s="70"/>
      <c r="BS157" s="70"/>
      <c r="BT157" s="70"/>
      <c r="BU157" s="70"/>
      <c r="BV157" s="70"/>
      <c r="BW157" s="70"/>
      <c r="BX157" s="71"/>
      <c r="BY157" s="71"/>
      <c r="BZ157" s="71"/>
      <c r="CA157" s="71"/>
      <c r="CB157" s="71"/>
      <c r="CC157" s="71"/>
      <c r="CD157" s="71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3"/>
      <c r="CR157" s="73"/>
      <c r="CS157" s="73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9"/>
      <c r="DF157" s="69"/>
      <c r="DG157" s="69">
        <v>1</v>
      </c>
      <c r="DH157" s="69">
        <v>1</v>
      </c>
      <c r="DI157" s="69">
        <v>1</v>
      </c>
      <c r="DJ157" s="69">
        <v>1</v>
      </c>
      <c r="DK157" s="69">
        <v>1</v>
      </c>
      <c r="DL157" s="69">
        <v>1</v>
      </c>
      <c r="DM157" s="69">
        <v>1</v>
      </c>
      <c r="DN157" s="69"/>
      <c r="DO157" s="69">
        <v>1</v>
      </c>
      <c r="DP157" s="72"/>
      <c r="DQ157" s="74"/>
      <c r="DR157" s="70"/>
      <c r="DS157" s="70"/>
      <c r="DT157" s="75"/>
      <c r="DU157" s="75"/>
      <c r="DV157" s="75"/>
      <c r="DW157" s="75"/>
      <c r="DX157" s="75"/>
      <c r="DY157" s="75"/>
      <c r="DZ157" s="75"/>
      <c r="EA157" s="75"/>
      <c r="EB157" s="72"/>
      <c r="EC157" s="72"/>
      <c r="ED157" s="250"/>
      <c r="EE157" s="74"/>
      <c r="EF157" s="74"/>
      <c r="EG157" s="74"/>
      <c r="EH157" s="74"/>
      <c r="EI157" s="74"/>
      <c r="EJ157" s="159">
        <f>SUM(DG157:EI157)</f>
        <v>8</v>
      </c>
      <c r="EK157" s="79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6"/>
      <c r="GW157" s="16"/>
      <c r="GX157" s="16"/>
      <c r="GY157" s="16"/>
      <c r="GZ157" s="16"/>
      <c r="HA157" s="16"/>
    </row>
    <row r="158" spans="1:209" s="160" customFormat="1" x14ac:dyDescent="0.75">
      <c r="A158" s="157">
        <v>16</v>
      </c>
      <c r="B158" s="158" t="s">
        <v>4</v>
      </c>
      <c r="C158" s="35" t="s">
        <v>89</v>
      </c>
      <c r="D158" s="35">
        <v>1</v>
      </c>
      <c r="E158" s="35" t="s">
        <v>5</v>
      </c>
      <c r="F158" s="35">
        <v>1</v>
      </c>
      <c r="G158" s="35"/>
      <c r="H158" s="83">
        <f t="shared" si="27"/>
        <v>3</v>
      </c>
      <c r="I158" s="15">
        <v>1</v>
      </c>
      <c r="J158" s="83">
        <f t="shared" si="28"/>
        <v>0</v>
      </c>
      <c r="K158" s="15"/>
      <c r="L158" s="83">
        <f t="shared" si="29"/>
        <v>0</v>
      </c>
      <c r="M158" s="15"/>
      <c r="N158" s="218">
        <f t="shared" si="30"/>
        <v>3</v>
      </c>
      <c r="O158" s="83"/>
      <c r="P158" s="83"/>
      <c r="Q158" s="233"/>
      <c r="R158" s="61"/>
      <c r="S158" s="61"/>
      <c r="T158" s="61"/>
      <c r="U158" s="123"/>
      <c r="V158" s="62"/>
      <c r="W158" s="62"/>
      <c r="X158" s="62"/>
      <c r="Y158" s="62"/>
      <c r="Z158" s="114"/>
      <c r="AA158" s="114"/>
      <c r="AB158" s="118"/>
      <c r="AC158" s="63"/>
      <c r="AD158" s="63"/>
      <c r="AE158" s="64"/>
      <c r="AF158" s="64"/>
      <c r="AG158" s="64"/>
      <c r="AH158" s="128"/>
      <c r="AI158" s="65"/>
      <c r="AJ158" s="65"/>
      <c r="AK158" s="65"/>
      <c r="AL158" s="66"/>
      <c r="AM158" s="66"/>
      <c r="AN158" s="66"/>
      <c r="AO158" s="132"/>
      <c r="AP158" s="132">
        <v>1</v>
      </c>
      <c r="AQ158" s="132">
        <v>1</v>
      </c>
      <c r="AR158" s="66">
        <v>1</v>
      </c>
      <c r="AS158" s="66"/>
      <c r="AT158" s="66"/>
      <c r="AU158" s="66"/>
      <c r="AV158" s="67"/>
      <c r="AW158" s="67"/>
      <c r="AX158" s="67"/>
      <c r="AY158" s="84">
        <f t="shared" ref="AY158:AY169" si="32">SUM(Q158:AX158)</f>
        <v>3</v>
      </c>
      <c r="AZ158" s="64"/>
      <c r="BA158" s="64"/>
      <c r="BB158" s="64"/>
      <c r="BC158" s="64"/>
      <c r="BD158" s="64"/>
      <c r="BE158" s="128"/>
      <c r="BF158" s="128"/>
      <c r="BG158" s="128"/>
      <c r="BH158" s="128"/>
      <c r="BI158" s="68"/>
      <c r="BJ158" s="68"/>
      <c r="BK158" s="69"/>
      <c r="BL158" s="69"/>
      <c r="BM158" s="136"/>
      <c r="BN158" s="136"/>
      <c r="BO158" s="136"/>
      <c r="BP158" s="136"/>
      <c r="BQ158" s="136"/>
      <c r="BR158" s="70"/>
      <c r="BS158" s="70"/>
      <c r="BT158" s="70"/>
      <c r="BU158" s="70"/>
      <c r="BV158" s="70"/>
      <c r="BW158" s="70"/>
      <c r="BX158" s="71"/>
      <c r="BY158" s="71"/>
      <c r="BZ158" s="71"/>
      <c r="CA158" s="71"/>
      <c r="CB158" s="71"/>
      <c r="CC158" s="71"/>
      <c r="CD158" s="71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3"/>
      <c r="CR158" s="73"/>
      <c r="CS158" s="73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72"/>
      <c r="DQ158" s="74"/>
      <c r="DR158" s="70"/>
      <c r="DS158" s="70"/>
      <c r="DT158" s="75"/>
      <c r="DU158" s="75"/>
      <c r="DV158" s="75"/>
      <c r="DW158" s="75"/>
      <c r="DX158" s="75"/>
      <c r="DY158" s="75"/>
      <c r="DZ158" s="75"/>
      <c r="EA158" s="75"/>
      <c r="EB158" s="72"/>
      <c r="EC158" s="72"/>
      <c r="ED158" s="250"/>
      <c r="EE158" s="74"/>
      <c r="EF158" s="74"/>
      <c r="EG158" s="74"/>
      <c r="EH158" s="74"/>
      <c r="EI158" s="74"/>
      <c r="EJ158" s="159"/>
      <c r="EK158" s="79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6"/>
      <c r="GW158" s="16"/>
      <c r="GX158" s="16"/>
      <c r="GY158" s="16"/>
      <c r="GZ158" s="16"/>
      <c r="HA158" s="16"/>
    </row>
    <row r="159" spans="1:209" s="160" customFormat="1" x14ac:dyDescent="0.75">
      <c r="A159" s="157">
        <v>17</v>
      </c>
      <c r="B159" s="158" t="s">
        <v>4</v>
      </c>
      <c r="C159" s="35" t="s">
        <v>122</v>
      </c>
      <c r="D159" s="35">
        <v>1</v>
      </c>
      <c r="E159" s="35"/>
      <c r="F159" s="35">
        <v>1</v>
      </c>
      <c r="G159" s="35"/>
      <c r="H159" s="83">
        <f t="shared" si="27"/>
        <v>3</v>
      </c>
      <c r="I159" s="15">
        <v>1</v>
      </c>
      <c r="J159" s="83">
        <f t="shared" si="28"/>
        <v>11</v>
      </c>
      <c r="K159" s="15">
        <v>1</v>
      </c>
      <c r="L159" s="83">
        <f t="shared" si="29"/>
        <v>1</v>
      </c>
      <c r="M159" s="15">
        <v>1</v>
      </c>
      <c r="N159" s="218">
        <f t="shared" si="30"/>
        <v>15</v>
      </c>
      <c r="O159" s="83">
        <v>1</v>
      </c>
      <c r="P159" s="83"/>
      <c r="Q159" s="233"/>
      <c r="R159" s="61"/>
      <c r="S159" s="61"/>
      <c r="T159" s="61"/>
      <c r="U159" s="123"/>
      <c r="V159" s="62"/>
      <c r="W159" s="62"/>
      <c r="X159" s="62"/>
      <c r="Y159" s="62"/>
      <c r="Z159" s="114"/>
      <c r="AA159" s="114"/>
      <c r="AB159" s="118"/>
      <c r="AC159" s="63"/>
      <c r="AD159" s="63"/>
      <c r="AE159" s="64"/>
      <c r="AF159" s="64"/>
      <c r="AG159" s="64"/>
      <c r="AH159" s="128"/>
      <c r="AI159" s="65"/>
      <c r="AJ159" s="65"/>
      <c r="AK159" s="65"/>
      <c r="AL159" s="66"/>
      <c r="AM159" s="66"/>
      <c r="AN159" s="66"/>
      <c r="AO159" s="132"/>
      <c r="AP159" s="132">
        <v>1</v>
      </c>
      <c r="AQ159" s="132">
        <v>1</v>
      </c>
      <c r="AR159" s="66">
        <v>1</v>
      </c>
      <c r="AS159" s="66"/>
      <c r="AT159" s="66"/>
      <c r="AU159" s="66"/>
      <c r="AV159" s="67"/>
      <c r="AW159" s="67"/>
      <c r="AX159" s="67"/>
      <c r="AY159" s="84">
        <f t="shared" si="32"/>
        <v>3</v>
      </c>
      <c r="AZ159" s="64"/>
      <c r="BA159" s="64">
        <v>1</v>
      </c>
      <c r="BB159" s="64">
        <v>1</v>
      </c>
      <c r="BC159" s="64">
        <v>1</v>
      </c>
      <c r="BD159" s="64">
        <v>1</v>
      </c>
      <c r="BE159" s="128"/>
      <c r="BF159" s="128"/>
      <c r="BG159" s="128"/>
      <c r="BH159" s="128"/>
      <c r="BI159" s="68"/>
      <c r="BJ159" s="68"/>
      <c r="BK159" s="69"/>
      <c r="BL159" s="69"/>
      <c r="BM159" s="136"/>
      <c r="BN159" s="136"/>
      <c r="BO159" s="136"/>
      <c r="BP159" s="136"/>
      <c r="BQ159" s="136"/>
      <c r="BR159" s="70"/>
      <c r="BS159" s="70"/>
      <c r="BT159" s="70"/>
      <c r="BU159" s="70"/>
      <c r="BV159" s="70"/>
      <c r="BW159" s="70"/>
      <c r="BX159" s="71">
        <v>1</v>
      </c>
      <c r="BY159" s="71">
        <v>1</v>
      </c>
      <c r="BZ159" s="71">
        <v>1</v>
      </c>
      <c r="CA159" s="71">
        <v>1</v>
      </c>
      <c r="CB159" s="71">
        <v>1</v>
      </c>
      <c r="CC159" s="71">
        <v>1</v>
      </c>
      <c r="CD159" s="71">
        <v>1</v>
      </c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3"/>
      <c r="CR159" s="73"/>
      <c r="CS159" s="73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9">
        <f>SUM(AZ159:DD159)</f>
        <v>11</v>
      </c>
      <c r="DF159" s="69"/>
      <c r="DG159" s="69"/>
      <c r="DH159" s="69"/>
      <c r="DI159" s="69">
        <v>1</v>
      </c>
      <c r="DJ159" s="69"/>
      <c r="DK159" s="69"/>
      <c r="DL159" s="69"/>
      <c r="DM159" s="69"/>
      <c r="DN159" s="69"/>
      <c r="DO159" s="69"/>
      <c r="DP159" s="72"/>
      <c r="DQ159" s="74"/>
      <c r="DR159" s="70"/>
      <c r="DS159" s="70"/>
      <c r="DT159" s="75"/>
      <c r="DU159" s="75"/>
      <c r="DV159" s="75"/>
      <c r="DW159" s="75"/>
      <c r="DX159" s="75"/>
      <c r="DY159" s="75"/>
      <c r="DZ159" s="75"/>
      <c r="EA159" s="75"/>
      <c r="EB159" s="72"/>
      <c r="EC159" s="72"/>
      <c r="ED159" s="250"/>
      <c r="EE159" s="74"/>
      <c r="EF159" s="74"/>
      <c r="EG159" s="74"/>
      <c r="EH159" s="74"/>
      <c r="EI159" s="74"/>
      <c r="EJ159" s="159">
        <f>SUM(DG159:EI159)</f>
        <v>1</v>
      </c>
      <c r="EK159" s="79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6"/>
      <c r="GW159" s="16"/>
      <c r="GX159" s="16"/>
      <c r="GY159" s="16"/>
      <c r="GZ159" s="16"/>
      <c r="HA159" s="16"/>
    </row>
    <row r="160" spans="1:209" s="160" customFormat="1" x14ac:dyDescent="0.75">
      <c r="A160" s="157">
        <v>18</v>
      </c>
      <c r="B160" s="158" t="s">
        <v>4</v>
      </c>
      <c r="C160" s="35" t="s">
        <v>71</v>
      </c>
      <c r="D160" s="35">
        <v>1</v>
      </c>
      <c r="E160" s="35"/>
      <c r="F160" s="35">
        <v>1</v>
      </c>
      <c r="G160" s="35"/>
      <c r="H160" s="83">
        <f t="shared" si="27"/>
        <v>6</v>
      </c>
      <c r="I160" s="15">
        <v>1</v>
      </c>
      <c r="J160" s="83">
        <f t="shared" si="28"/>
        <v>0</v>
      </c>
      <c r="K160" s="15"/>
      <c r="L160" s="83">
        <f t="shared" si="29"/>
        <v>0</v>
      </c>
      <c r="M160" s="15"/>
      <c r="N160" s="218">
        <f t="shared" si="30"/>
        <v>6</v>
      </c>
      <c r="O160" s="83">
        <v>1</v>
      </c>
      <c r="P160" s="83"/>
      <c r="Q160" s="233"/>
      <c r="R160" s="61"/>
      <c r="S160" s="61"/>
      <c r="T160" s="61">
        <v>1</v>
      </c>
      <c r="U160" s="123"/>
      <c r="V160" s="62"/>
      <c r="W160" s="62"/>
      <c r="X160" s="62"/>
      <c r="Y160" s="62"/>
      <c r="Z160" s="114"/>
      <c r="AA160" s="114"/>
      <c r="AB160" s="118"/>
      <c r="AC160" s="63"/>
      <c r="AD160" s="63"/>
      <c r="AE160" s="64"/>
      <c r="AF160" s="64"/>
      <c r="AG160" s="64"/>
      <c r="AH160" s="128"/>
      <c r="AI160" s="65"/>
      <c r="AJ160" s="65"/>
      <c r="AK160" s="65"/>
      <c r="AL160" s="66"/>
      <c r="AM160" s="66"/>
      <c r="AN160" s="66"/>
      <c r="AO160" s="132"/>
      <c r="AP160" s="132">
        <v>1</v>
      </c>
      <c r="AQ160" s="132">
        <v>1</v>
      </c>
      <c r="AR160" s="66">
        <v>1</v>
      </c>
      <c r="AS160" s="66"/>
      <c r="AT160" s="66">
        <v>1</v>
      </c>
      <c r="AU160" s="66">
        <v>1</v>
      </c>
      <c r="AV160" s="67"/>
      <c r="AW160" s="67"/>
      <c r="AX160" s="67"/>
      <c r="AY160" s="84">
        <f t="shared" si="32"/>
        <v>6</v>
      </c>
      <c r="AZ160" s="64"/>
      <c r="BA160" s="64"/>
      <c r="BB160" s="64"/>
      <c r="BC160" s="64"/>
      <c r="BD160" s="64"/>
      <c r="BE160" s="128"/>
      <c r="BF160" s="128"/>
      <c r="BG160" s="128"/>
      <c r="BH160" s="128"/>
      <c r="BI160" s="68"/>
      <c r="BJ160" s="68"/>
      <c r="BK160" s="69"/>
      <c r="BL160" s="69"/>
      <c r="BM160" s="136"/>
      <c r="BN160" s="136"/>
      <c r="BO160" s="136"/>
      <c r="BP160" s="136"/>
      <c r="BQ160" s="136"/>
      <c r="BR160" s="70"/>
      <c r="BS160" s="70"/>
      <c r="BT160" s="70"/>
      <c r="BU160" s="70"/>
      <c r="BV160" s="70"/>
      <c r="BW160" s="70"/>
      <c r="BX160" s="71"/>
      <c r="BY160" s="71"/>
      <c r="BZ160" s="71"/>
      <c r="CA160" s="71"/>
      <c r="CB160" s="71"/>
      <c r="CC160" s="71"/>
      <c r="CD160" s="71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3"/>
      <c r="CR160" s="73"/>
      <c r="CS160" s="73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72"/>
      <c r="DQ160" s="74"/>
      <c r="DR160" s="70"/>
      <c r="DS160" s="70"/>
      <c r="DT160" s="75"/>
      <c r="DU160" s="75"/>
      <c r="DV160" s="75"/>
      <c r="DW160" s="75"/>
      <c r="DX160" s="75"/>
      <c r="DY160" s="75"/>
      <c r="DZ160" s="75"/>
      <c r="EA160" s="75"/>
      <c r="EB160" s="72"/>
      <c r="EC160" s="72"/>
      <c r="ED160" s="250"/>
      <c r="EE160" s="74"/>
      <c r="EF160" s="74"/>
      <c r="EG160" s="74"/>
      <c r="EH160" s="74"/>
      <c r="EI160" s="74"/>
      <c r="EJ160" s="159"/>
      <c r="EK160" s="79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6"/>
      <c r="GW160" s="16"/>
      <c r="GX160" s="16"/>
      <c r="GY160" s="16"/>
      <c r="GZ160" s="16"/>
      <c r="HA160" s="16"/>
    </row>
    <row r="161" spans="1:209" s="160" customFormat="1" x14ac:dyDescent="0.75">
      <c r="A161" s="157">
        <v>19</v>
      </c>
      <c r="B161" s="158" t="s">
        <v>4</v>
      </c>
      <c r="C161" s="35" t="s">
        <v>24</v>
      </c>
      <c r="D161" s="35">
        <v>1</v>
      </c>
      <c r="E161" s="35"/>
      <c r="F161" s="35">
        <v>1</v>
      </c>
      <c r="G161" s="35"/>
      <c r="H161" s="83">
        <f t="shared" si="27"/>
        <v>15</v>
      </c>
      <c r="I161" s="15">
        <v>1</v>
      </c>
      <c r="J161" s="83">
        <f t="shared" si="28"/>
        <v>5</v>
      </c>
      <c r="K161" s="15">
        <v>1</v>
      </c>
      <c r="L161" s="83">
        <f t="shared" si="29"/>
        <v>0</v>
      </c>
      <c r="M161" s="15"/>
      <c r="N161" s="218">
        <f t="shared" si="30"/>
        <v>20</v>
      </c>
      <c r="O161" s="83">
        <v>1</v>
      </c>
      <c r="P161" s="83">
        <v>1</v>
      </c>
      <c r="Q161" s="233"/>
      <c r="R161" s="61">
        <v>1</v>
      </c>
      <c r="S161" s="61">
        <v>1</v>
      </c>
      <c r="T161" s="61">
        <v>1</v>
      </c>
      <c r="U161" s="123"/>
      <c r="V161" s="62"/>
      <c r="W161" s="62"/>
      <c r="X161" s="62"/>
      <c r="Y161" s="62"/>
      <c r="Z161" s="114">
        <v>1</v>
      </c>
      <c r="AA161" s="114">
        <v>1</v>
      </c>
      <c r="AB161" s="118"/>
      <c r="AC161" s="63">
        <v>1</v>
      </c>
      <c r="AD161" s="63">
        <v>1</v>
      </c>
      <c r="AE161" s="64">
        <v>1</v>
      </c>
      <c r="AF161" s="64">
        <v>1</v>
      </c>
      <c r="AG161" s="64">
        <v>1</v>
      </c>
      <c r="AH161" s="128"/>
      <c r="AI161" s="65"/>
      <c r="AJ161" s="65"/>
      <c r="AK161" s="65"/>
      <c r="AL161" s="66"/>
      <c r="AM161" s="66"/>
      <c r="AN161" s="66"/>
      <c r="AO161" s="132"/>
      <c r="AP161" s="132">
        <v>1</v>
      </c>
      <c r="AQ161" s="132">
        <v>1</v>
      </c>
      <c r="AR161" s="66"/>
      <c r="AS161" s="66">
        <v>1</v>
      </c>
      <c r="AT161" s="66">
        <v>1</v>
      </c>
      <c r="AU161" s="66">
        <v>1</v>
      </c>
      <c r="AV161" s="67"/>
      <c r="AW161" s="67"/>
      <c r="AX161" s="67"/>
      <c r="AY161" s="84">
        <f t="shared" si="32"/>
        <v>15</v>
      </c>
      <c r="AZ161" s="64">
        <v>1</v>
      </c>
      <c r="BA161" s="64">
        <v>1</v>
      </c>
      <c r="BB161" s="64">
        <v>1</v>
      </c>
      <c r="BC161" s="64">
        <v>1</v>
      </c>
      <c r="BD161" s="64">
        <v>1</v>
      </c>
      <c r="BE161" s="128"/>
      <c r="BF161" s="128"/>
      <c r="BG161" s="128"/>
      <c r="BH161" s="128"/>
      <c r="BI161" s="68"/>
      <c r="BJ161" s="68"/>
      <c r="BK161" s="69"/>
      <c r="BL161" s="69"/>
      <c r="BM161" s="136"/>
      <c r="BN161" s="136"/>
      <c r="BO161" s="136"/>
      <c r="BP161" s="136"/>
      <c r="BQ161" s="136"/>
      <c r="BR161" s="70"/>
      <c r="BS161" s="70"/>
      <c r="BT161" s="70"/>
      <c r="BU161" s="70"/>
      <c r="BV161" s="70"/>
      <c r="BW161" s="70"/>
      <c r="BX161" s="71"/>
      <c r="BY161" s="71"/>
      <c r="BZ161" s="71"/>
      <c r="CA161" s="71"/>
      <c r="CB161" s="71"/>
      <c r="CC161" s="71"/>
      <c r="CD161" s="71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3"/>
      <c r="CR161" s="73"/>
      <c r="CS161" s="73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9">
        <f>SUM(AZ161:DD161)</f>
        <v>5</v>
      </c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72"/>
      <c r="DQ161" s="74"/>
      <c r="DR161" s="70"/>
      <c r="DS161" s="70"/>
      <c r="DT161" s="75"/>
      <c r="DU161" s="75"/>
      <c r="DV161" s="75"/>
      <c r="DW161" s="75"/>
      <c r="DX161" s="75"/>
      <c r="DY161" s="75"/>
      <c r="DZ161" s="75"/>
      <c r="EA161" s="75"/>
      <c r="EB161" s="72"/>
      <c r="EC161" s="72"/>
      <c r="ED161" s="250"/>
      <c r="EE161" s="74"/>
      <c r="EF161" s="74"/>
      <c r="EG161" s="74"/>
      <c r="EH161" s="74"/>
      <c r="EI161" s="74"/>
      <c r="EJ161" s="159"/>
      <c r="EK161" s="79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6"/>
      <c r="GW161" s="16"/>
      <c r="GX161" s="16"/>
      <c r="GY161" s="16"/>
      <c r="GZ161" s="16"/>
      <c r="HA161" s="16"/>
    </row>
    <row r="162" spans="1:209" s="160" customFormat="1" x14ac:dyDescent="0.75">
      <c r="A162" s="157">
        <v>20</v>
      </c>
      <c r="B162" s="158" t="s">
        <v>4</v>
      </c>
      <c r="C162" s="35" t="s">
        <v>88</v>
      </c>
      <c r="D162" s="35">
        <v>1</v>
      </c>
      <c r="E162" s="35"/>
      <c r="F162" s="35">
        <v>1</v>
      </c>
      <c r="G162" s="35"/>
      <c r="H162" s="83">
        <f t="shared" si="27"/>
        <v>3</v>
      </c>
      <c r="I162" s="15">
        <v>1</v>
      </c>
      <c r="J162" s="83">
        <f t="shared" si="28"/>
        <v>0</v>
      </c>
      <c r="K162" s="15"/>
      <c r="L162" s="83">
        <f t="shared" si="29"/>
        <v>0</v>
      </c>
      <c r="M162" s="15"/>
      <c r="N162" s="218">
        <f t="shared" si="30"/>
        <v>3</v>
      </c>
      <c r="O162" s="83"/>
      <c r="P162" s="83"/>
      <c r="Q162" s="233"/>
      <c r="R162" s="61"/>
      <c r="S162" s="61"/>
      <c r="T162" s="61"/>
      <c r="U162" s="123"/>
      <c r="V162" s="62"/>
      <c r="W162" s="62"/>
      <c r="X162" s="62"/>
      <c r="Y162" s="62"/>
      <c r="Z162" s="114"/>
      <c r="AA162" s="114"/>
      <c r="AB162" s="118"/>
      <c r="AC162" s="63"/>
      <c r="AD162" s="63"/>
      <c r="AE162" s="64"/>
      <c r="AF162" s="64"/>
      <c r="AG162" s="64"/>
      <c r="AH162" s="128"/>
      <c r="AI162" s="65"/>
      <c r="AJ162" s="65"/>
      <c r="AK162" s="65"/>
      <c r="AL162" s="66"/>
      <c r="AM162" s="66"/>
      <c r="AN162" s="66"/>
      <c r="AO162" s="132"/>
      <c r="AP162" s="132">
        <v>1</v>
      </c>
      <c r="AQ162" s="132">
        <v>1</v>
      </c>
      <c r="AR162" s="66">
        <v>1</v>
      </c>
      <c r="AS162" s="66"/>
      <c r="AT162" s="66"/>
      <c r="AU162" s="66"/>
      <c r="AV162" s="67"/>
      <c r="AW162" s="67"/>
      <c r="AX162" s="67"/>
      <c r="AY162" s="84">
        <f t="shared" si="32"/>
        <v>3</v>
      </c>
      <c r="AZ162" s="64"/>
      <c r="BA162" s="64"/>
      <c r="BB162" s="64"/>
      <c r="BC162" s="64"/>
      <c r="BD162" s="64"/>
      <c r="BE162" s="128"/>
      <c r="BF162" s="128"/>
      <c r="BG162" s="128"/>
      <c r="BH162" s="128"/>
      <c r="BI162" s="68"/>
      <c r="BJ162" s="68"/>
      <c r="BK162" s="69"/>
      <c r="BL162" s="69"/>
      <c r="BM162" s="136"/>
      <c r="BN162" s="136"/>
      <c r="BO162" s="136"/>
      <c r="BP162" s="136"/>
      <c r="BQ162" s="136"/>
      <c r="BR162" s="70"/>
      <c r="BS162" s="70"/>
      <c r="BT162" s="70"/>
      <c r="BU162" s="70"/>
      <c r="BV162" s="70"/>
      <c r="BW162" s="70"/>
      <c r="BX162" s="71"/>
      <c r="BY162" s="71"/>
      <c r="BZ162" s="71"/>
      <c r="CA162" s="71"/>
      <c r="CB162" s="71"/>
      <c r="CC162" s="71"/>
      <c r="CD162" s="71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3"/>
      <c r="CR162" s="73"/>
      <c r="CS162" s="73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72"/>
      <c r="DQ162" s="74"/>
      <c r="DR162" s="70"/>
      <c r="DS162" s="70"/>
      <c r="DT162" s="75"/>
      <c r="DU162" s="75"/>
      <c r="DV162" s="75"/>
      <c r="DW162" s="75"/>
      <c r="DX162" s="75"/>
      <c r="DY162" s="75"/>
      <c r="DZ162" s="75"/>
      <c r="EA162" s="75"/>
      <c r="EB162" s="72"/>
      <c r="EC162" s="72"/>
      <c r="ED162" s="250"/>
      <c r="EE162" s="74"/>
      <c r="EF162" s="74"/>
      <c r="EG162" s="74"/>
      <c r="EH162" s="74"/>
      <c r="EI162" s="74"/>
      <c r="EJ162" s="159"/>
      <c r="EK162" s="79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6"/>
      <c r="GW162" s="16"/>
      <c r="GX162" s="16"/>
      <c r="GY162" s="16"/>
      <c r="GZ162" s="16"/>
      <c r="HA162" s="16"/>
    </row>
    <row r="163" spans="1:209" s="160" customFormat="1" x14ac:dyDescent="0.75">
      <c r="A163" s="157">
        <v>21</v>
      </c>
      <c r="B163" s="158" t="s">
        <v>4</v>
      </c>
      <c r="C163" s="35" t="s">
        <v>98</v>
      </c>
      <c r="D163" s="35">
        <v>1</v>
      </c>
      <c r="E163" s="35"/>
      <c r="F163" s="35">
        <v>1</v>
      </c>
      <c r="G163" s="35"/>
      <c r="H163" s="83">
        <f t="shared" si="27"/>
        <v>2</v>
      </c>
      <c r="I163" s="15">
        <v>1</v>
      </c>
      <c r="J163" s="83">
        <f t="shared" si="28"/>
        <v>0</v>
      </c>
      <c r="K163" s="15"/>
      <c r="L163" s="83">
        <f t="shared" si="29"/>
        <v>0</v>
      </c>
      <c r="M163" s="15"/>
      <c r="N163" s="218">
        <f t="shared" si="30"/>
        <v>2</v>
      </c>
      <c r="O163" s="83"/>
      <c r="P163" s="83"/>
      <c r="Q163" s="233"/>
      <c r="R163" s="61"/>
      <c r="S163" s="61"/>
      <c r="T163" s="61"/>
      <c r="U163" s="123"/>
      <c r="V163" s="62"/>
      <c r="W163" s="62"/>
      <c r="X163" s="62"/>
      <c r="Y163" s="62"/>
      <c r="Z163" s="114"/>
      <c r="AA163" s="114"/>
      <c r="AB163" s="118"/>
      <c r="AC163" s="63"/>
      <c r="AD163" s="63"/>
      <c r="AE163" s="64"/>
      <c r="AF163" s="64"/>
      <c r="AG163" s="64"/>
      <c r="AH163" s="128"/>
      <c r="AI163" s="65"/>
      <c r="AJ163" s="65"/>
      <c r="AK163" s="65"/>
      <c r="AL163" s="66"/>
      <c r="AM163" s="66"/>
      <c r="AN163" s="66"/>
      <c r="AO163" s="132"/>
      <c r="AP163" s="132">
        <v>1</v>
      </c>
      <c r="AQ163" s="132"/>
      <c r="AR163" s="66">
        <v>1</v>
      </c>
      <c r="AS163" s="66"/>
      <c r="AT163" s="66"/>
      <c r="AU163" s="66"/>
      <c r="AV163" s="67"/>
      <c r="AW163" s="67"/>
      <c r="AX163" s="67"/>
      <c r="AY163" s="84">
        <f t="shared" si="32"/>
        <v>2</v>
      </c>
      <c r="AZ163" s="64"/>
      <c r="BA163" s="64"/>
      <c r="BB163" s="64"/>
      <c r="BC163" s="64"/>
      <c r="BD163" s="64"/>
      <c r="BE163" s="128"/>
      <c r="BF163" s="128"/>
      <c r="BG163" s="128"/>
      <c r="BH163" s="128"/>
      <c r="BI163" s="68"/>
      <c r="BJ163" s="68"/>
      <c r="BK163" s="69"/>
      <c r="BL163" s="69"/>
      <c r="BM163" s="136"/>
      <c r="BN163" s="136"/>
      <c r="BO163" s="136"/>
      <c r="BP163" s="136"/>
      <c r="BQ163" s="136"/>
      <c r="BR163" s="70"/>
      <c r="BS163" s="70"/>
      <c r="BT163" s="70"/>
      <c r="BU163" s="70"/>
      <c r="BV163" s="70"/>
      <c r="BW163" s="70"/>
      <c r="BX163" s="71"/>
      <c r="BY163" s="71"/>
      <c r="BZ163" s="71"/>
      <c r="CA163" s="71"/>
      <c r="CB163" s="71"/>
      <c r="CC163" s="71"/>
      <c r="CD163" s="71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3"/>
      <c r="CR163" s="73"/>
      <c r="CS163" s="73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72"/>
      <c r="DQ163" s="74"/>
      <c r="DR163" s="70"/>
      <c r="DS163" s="70"/>
      <c r="DT163" s="75"/>
      <c r="DU163" s="75"/>
      <c r="DV163" s="75"/>
      <c r="DW163" s="75"/>
      <c r="DX163" s="75"/>
      <c r="DY163" s="75"/>
      <c r="DZ163" s="75"/>
      <c r="EA163" s="75"/>
      <c r="EB163" s="72"/>
      <c r="EC163" s="72"/>
      <c r="ED163" s="250"/>
      <c r="EE163" s="74"/>
      <c r="EF163" s="74"/>
      <c r="EG163" s="74"/>
      <c r="EH163" s="74"/>
      <c r="EI163" s="74"/>
      <c r="EJ163" s="159"/>
      <c r="EK163" s="79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6"/>
      <c r="GW163" s="16"/>
      <c r="GX163" s="16"/>
      <c r="GY163" s="16"/>
      <c r="GZ163" s="16"/>
      <c r="HA163" s="16"/>
    </row>
    <row r="164" spans="1:209" s="160" customFormat="1" x14ac:dyDescent="0.75">
      <c r="A164" s="157">
        <v>22</v>
      </c>
      <c r="B164" s="158" t="s">
        <v>4</v>
      </c>
      <c r="C164" s="35" t="s">
        <v>272</v>
      </c>
      <c r="D164" s="35">
        <v>1</v>
      </c>
      <c r="E164" s="35"/>
      <c r="F164" s="35">
        <v>1</v>
      </c>
      <c r="G164" s="35"/>
      <c r="H164" s="83">
        <f t="shared" si="27"/>
        <v>11</v>
      </c>
      <c r="I164" s="15">
        <v>1</v>
      </c>
      <c r="J164" s="83">
        <f t="shared" si="28"/>
        <v>2</v>
      </c>
      <c r="K164" s="15">
        <v>1</v>
      </c>
      <c r="L164" s="83">
        <f t="shared" si="29"/>
        <v>1</v>
      </c>
      <c r="M164" s="15">
        <v>1</v>
      </c>
      <c r="N164" s="218">
        <f t="shared" si="30"/>
        <v>14</v>
      </c>
      <c r="O164" s="83">
        <v>1</v>
      </c>
      <c r="P164" s="83"/>
      <c r="Q164" s="233"/>
      <c r="R164" s="61"/>
      <c r="S164" s="61"/>
      <c r="T164" s="61"/>
      <c r="U164" s="123"/>
      <c r="V164" s="62"/>
      <c r="W164" s="62"/>
      <c r="X164" s="62"/>
      <c r="Y164" s="62"/>
      <c r="Z164" s="114">
        <v>1</v>
      </c>
      <c r="AA164" s="114">
        <v>1</v>
      </c>
      <c r="AB164" s="118"/>
      <c r="AC164" s="63"/>
      <c r="AD164" s="63">
        <v>1</v>
      </c>
      <c r="AE164" s="64">
        <v>1</v>
      </c>
      <c r="AF164" s="64">
        <v>1</v>
      </c>
      <c r="AG164" s="64" t="s">
        <v>37</v>
      </c>
      <c r="AH164" s="128"/>
      <c r="AI164" s="65"/>
      <c r="AJ164" s="65"/>
      <c r="AK164" s="65"/>
      <c r="AL164" s="66"/>
      <c r="AM164" s="66"/>
      <c r="AN164" s="66"/>
      <c r="AO164" s="132"/>
      <c r="AP164" s="132">
        <v>1</v>
      </c>
      <c r="AQ164" s="132">
        <v>1</v>
      </c>
      <c r="AR164" s="66">
        <v>1</v>
      </c>
      <c r="AS164" s="66">
        <v>1</v>
      </c>
      <c r="AT164" s="66">
        <v>1</v>
      </c>
      <c r="AU164" s="66">
        <v>1</v>
      </c>
      <c r="AV164" s="67"/>
      <c r="AW164" s="67"/>
      <c r="AX164" s="67"/>
      <c r="AY164" s="84">
        <f t="shared" si="32"/>
        <v>11</v>
      </c>
      <c r="AZ164" s="64"/>
      <c r="BA164" s="64"/>
      <c r="BB164" s="64"/>
      <c r="BC164" s="64"/>
      <c r="BD164" s="64">
        <v>1</v>
      </c>
      <c r="BE164" s="128"/>
      <c r="BF164" s="128"/>
      <c r="BG164" s="128"/>
      <c r="BH164" s="128"/>
      <c r="BI164" s="68"/>
      <c r="BJ164" s="68"/>
      <c r="BK164" s="69"/>
      <c r="BL164" s="69"/>
      <c r="BM164" s="136"/>
      <c r="BN164" s="136"/>
      <c r="BO164" s="136"/>
      <c r="BP164" s="136"/>
      <c r="BQ164" s="136"/>
      <c r="BR164" s="70"/>
      <c r="BS164" s="70"/>
      <c r="BT164" s="70"/>
      <c r="BU164" s="70"/>
      <c r="BV164" s="70"/>
      <c r="BW164" s="70"/>
      <c r="BX164" s="71">
        <v>1</v>
      </c>
      <c r="BY164" s="71"/>
      <c r="BZ164" s="71"/>
      <c r="CA164" s="71"/>
      <c r="CB164" s="71"/>
      <c r="CC164" s="71"/>
      <c r="CD164" s="71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3"/>
      <c r="CR164" s="73"/>
      <c r="CS164" s="73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9">
        <f>SUM(AZ164:DD164)</f>
        <v>2</v>
      </c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72"/>
      <c r="DQ164" s="74"/>
      <c r="DR164" s="70"/>
      <c r="DS164" s="70"/>
      <c r="DT164" s="75"/>
      <c r="DU164" s="75"/>
      <c r="DV164" s="75"/>
      <c r="DW164" s="75"/>
      <c r="DX164" s="75">
        <v>1</v>
      </c>
      <c r="DY164" s="75"/>
      <c r="DZ164" s="75"/>
      <c r="EA164" s="75"/>
      <c r="EB164" s="72"/>
      <c r="EC164" s="72"/>
      <c r="ED164" s="250"/>
      <c r="EE164" s="74"/>
      <c r="EF164" s="74"/>
      <c r="EG164" s="74"/>
      <c r="EH164" s="74"/>
      <c r="EI164" s="74"/>
      <c r="EJ164" s="159">
        <f>SUM(DG164:EI164)</f>
        <v>1</v>
      </c>
      <c r="EK164" s="79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6"/>
      <c r="GW164" s="16"/>
      <c r="GX164" s="16"/>
      <c r="GY164" s="16"/>
      <c r="GZ164" s="16"/>
      <c r="HA164" s="16"/>
    </row>
    <row r="165" spans="1:209" s="160" customFormat="1" x14ac:dyDescent="0.75">
      <c r="A165" s="157">
        <v>23</v>
      </c>
      <c r="B165" s="158" t="s">
        <v>4</v>
      </c>
      <c r="C165" s="35" t="s">
        <v>102</v>
      </c>
      <c r="D165" s="35">
        <v>1</v>
      </c>
      <c r="E165" s="35"/>
      <c r="F165" s="35">
        <v>1</v>
      </c>
      <c r="G165" s="35"/>
      <c r="H165" s="83">
        <f t="shared" si="27"/>
        <v>5</v>
      </c>
      <c r="I165" s="15">
        <v>1</v>
      </c>
      <c r="J165" s="83">
        <f t="shared" si="28"/>
        <v>2</v>
      </c>
      <c r="K165" s="15">
        <v>1</v>
      </c>
      <c r="L165" s="83">
        <f t="shared" si="29"/>
        <v>4</v>
      </c>
      <c r="M165" s="15">
        <v>1</v>
      </c>
      <c r="N165" s="218">
        <f t="shared" si="30"/>
        <v>11</v>
      </c>
      <c r="O165" s="83">
        <v>1</v>
      </c>
      <c r="P165" s="83"/>
      <c r="Q165" s="233"/>
      <c r="R165" s="61"/>
      <c r="S165" s="61"/>
      <c r="T165" s="61"/>
      <c r="U165" s="123"/>
      <c r="V165" s="62"/>
      <c r="W165" s="62"/>
      <c r="X165" s="62"/>
      <c r="Y165" s="62"/>
      <c r="Z165" s="114"/>
      <c r="AA165" s="114"/>
      <c r="AB165" s="118"/>
      <c r="AC165" s="63"/>
      <c r="AD165" s="63"/>
      <c r="AE165" s="64"/>
      <c r="AF165" s="64"/>
      <c r="AG165" s="64"/>
      <c r="AH165" s="128"/>
      <c r="AI165" s="65"/>
      <c r="AJ165" s="65"/>
      <c r="AK165" s="65"/>
      <c r="AL165" s="66"/>
      <c r="AM165" s="66"/>
      <c r="AN165" s="66"/>
      <c r="AO165" s="132"/>
      <c r="AP165" s="132">
        <v>1</v>
      </c>
      <c r="AQ165" s="132">
        <v>1</v>
      </c>
      <c r="AR165" s="66">
        <v>1</v>
      </c>
      <c r="AS165" s="66"/>
      <c r="AT165" s="66">
        <v>1</v>
      </c>
      <c r="AU165" s="66">
        <v>1</v>
      </c>
      <c r="AV165" s="67"/>
      <c r="AW165" s="67"/>
      <c r="AX165" s="67"/>
      <c r="AY165" s="84">
        <f t="shared" si="32"/>
        <v>5</v>
      </c>
      <c r="AZ165" s="64"/>
      <c r="BA165" s="64"/>
      <c r="BB165" s="64"/>
      <c r="BC165" s="64"/>
      <c r="BD165" s="64">
        <v>1</v>
      </c>
      <c r="BE165" s="128"/>
      <c r="BF165" s="128"/>
      <c r="BG165" s="128"/>
      <c r="BH165" s="128"/>
      <c r="BI165" s="68"/>
      <c r="BJ165" s="68"/>
      <c r="BK165" s="69"/>
      <c r="BL165" s="69"/>
      <c r="BM165" s="136"/>
      <c r="BN165" s="136"/>
      <c r="BO165" s="136"/>
      <c r="BP165" s="136"/>
      <c r="BQ165" s="136"/>
      <c r="BR165" s="70"/>
      <c r="BS165" s="70"/>
      <c r="BT165" s="70"/>
      <c r="BU165" s="70"/>
      <c r="BV165" s="70"/>
      <c r="BW165" s="70"/>
      <c r="BX165" s="71">
        <v>1</v>
      </c>
      <c r="BY165" s="71"/>
      <c r="BZ165" s="71"/>
      <c r="CA165" s="71"/>
      <c r="CB165" s="71"/>
      <c r="CC165" s="71"/>
      <c r="CD165" s="71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3"/>
      <c r="CR165" s="73"/>
      <c r="CS165" s="73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9">
        <f>SUM(AZ165:DD165)</f>
        <v>2</v>
      </c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72"/>
      <c r="DQ165" s="74"/>
      <c r="DR165" s="70"/>
      <c r="DS165" s="70"/>
      <c r="DT165" s="75"/>
      <c r="DU165" s="75"/>
      <c r="DV165" s="75"/>
      <c r="DW165" s="75"/>
      <c r="DX165" s="75">
        <v>1</v>
      </c>
      <c r="DY165" s="75"/>
      <c r="DZ165" s="75">
        <v>1</v>
      </c>
      <c r="EA165" s="75"/>
      <c r="EB165" s="72">
        <v>1</v>
      </c>
      <c r="EC165" s="72">
        <v>1</v>
      </c>
      <c r="ED165" s="250"/>
      <c r="EE165" s="74"/>
      <c r="EF165" s="74"/>
      <c r="EG165" s="74"/>
      <c r="EH165" s="74"/>
      <c r="EI165" s="74"/>
      <c r="EJ165" s="159">
        <f>SUM(DG165:EI165)</f>
        <v>4</v>
      </c>
      <c r="EK165" s="79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6"/>
      <c r="GW165" s="16"/>
      <c r="GX165" s="16"/>
      <c r="GY165" s="16"/>
      <c r="GZ165" s="16"/>
      <c r="HA165" s="16"/>
    </row>
    <row r="166" spans="1:209" s="160" customFormat="1" x14ac:dyDescent="0.75">
      <c r="A166" s="157">
        <v>24</v>
      </c>
      <c r="B166" s="158" t="s">
        <v>4</v>
      </c>
      <c r="C166" s="35" t="s">
        <v>17</v>
      </c>
      <c r="D166" s="35">
        <v>1</v>
      </c>
      <c r="E166" s="35"/>
      <c r="F166" s="35">
        <v>1</v>
      </c>
      <c r="G166" s="35"/>
      <c r="H166" s="83">
        <f t="shared" si="27"/>
        <v>11</v>
      </c>
      <c r="I166" s="15">
        <v>1</v>
      </c>
      <c r="J166" s="83">
        <f t="shared" si="28"/>
        <v>5</v>
      </c>
      <c r="K166" s="15">
        <v>1</v>
      </c>
      <c r="L166" s="83">
        <f t="shared" si="29"/>
        <v>10</v>
      </c>
      <c r="M166" s="15">
        <v>1</v>
      </c>
      <c r="N166" s="218">
        <f t="shared" si="30"/>
        <v>26</v>
      </c>
      <c r="O166" s="83">
        <v>1</v>
      </c>
      <c r="P166" s="83">
        <v>1</v>
      </c>
      <c r="Q166" s="233">
        <v>1</v>
      </c>
      <c r="R166" s="61">
        <v>1</v>
      </c>
      <c r="S166" s="61">
        <v>1</v>
      </c>
      <c r="T166" s="61">
        <v>1</v>
      </c>
      <c r="U166" s="123">
        <v>1</v>
      </c>
      <c r="V166" s="62"/>
      <c r="W166" s="62">
        <v>1</v>
      </c>
      <c r="X166" s="62"/>
      <c r="Y166" s="62">
        <v>1</v>
      </c>
      <c r="Z166" s="114">
        <v>1</v>
      </c>
      <c r="AA166" s="114">
        <v>1</v>
      </c>
      <c r="AB166" s="118"/>
      <c r="AC166" s="63"/>
      <c r="AD166" s="63"/>
      <c r="AE166" s="64"/>
      <c r="AF166" s="64"/>
      <c r="AG166" s="64"/>
      <c r="AH166" s="128"/>
      <c r="AI166" s="65"/>
      <c r="AJ166" s="65"/>
      <c r="AK166" s="65"/>
      <c r="AL166" s="66"/>
      <c r="AM166" s="66"/>
      <c r="AN166" s="66"/>
      <c r="AO166" s="132"/>
      <c r="AP166" s="132">
        <v>1</v>
      </c>
      <c r="AQ166" s="132"/>
      <c r="AR166" s="66"/>
      <c r="AS166" s="66">
        <v>1</v>
      </c>
      <c r="AT166" s="66"/>
      <c r="AU166" s="66"/>
      <c r="AV166" s="67"/>
      <c r="AW166" s="67"/>
      <c r="AX166" s="67"/>
      <c r="AY166" s="84">
        <f t="shared" si="32"/>
        <v>11</v>
      </c>
      <c r="AZ166" s="64">
        <v>1</v>
      </c>
      <c r="BA166" s="64"/>
      <c r="BB166" s="64"/>
      <c r="BC166" s="64"/>
      <c r="BD166" s="64"/>
      <c r="BE166" s="128"/>
      <c r="BF166" s="128"/>
      <c r="BG166" s="128"/>
      <c r="BH166" s="128"/>
      <c r="BI166" s="68"/>
      <c r="BJ166" s="68"/>
      <c r="BK166" s="69"/>
      <c r="BL166" s="69"/>
      <c r="BM166" s="136"/>
      <c r="BN166" s="136"/>
      <c r="BO166" s="136"/>
      <c r="BP166" s="136"/>
      <c r="BQ166" s="136"/>
      <c r="BR166" s="70"/>
      <c r="BS166" s="70"/>
      <c r="BT166" s="70"/>
      <c r="BU166" s="70"/>
      <c r="BV166" s="70"/>
      <c r="BW166" s="70"/>
      <c r="BX166" s="71"/>
      <c r="BY166" s="71"/>
      <c r="BZ166" s="71"/>
      <c r="CA166" s="71"/>
      <c r="CB166" s="71">
        <v>1</v>
      </c>
      <c r="CC166" s="71"/>
      <c r="CD166" s="71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3">
        <v>1</v>
      </c>
      <c r="CR166" s="73">
        <v>1</v>
      </c>
      <c r="CS166" s="73">
        <v>1</v>
      </c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9">
        <f>SUM(AZ166:DD166)</f>
        <v>5</v>
      </c>
      <c r="DF166" s="69"/>
      <c r="DG166" s="69"/>
      <c r="DH166" s="69"/>
      <c r="DI166" s="69"/>
      <c r="DJ166" s="69"/>
      <c r="DK166" s="69">
        <v>1</v>
      </c>
      <c r="DL166" s="69"/>
      <c r="DM166" s="69"/>
      <c r="DN166" s="69"/>
      <c r="DO166" s="69"/>
      <c r="DP166" s="72">
        <v>1</v>
      </c>
      <c r="DQ166" s="74"/>
      <c r="DR166" s="70">
        <v>1</v>
      </c>
      <c r="DS166" s="70">
        <v>1</v>
      </c>
      <c r="DT166" s="75"/>
      <c r="DU166" s="75">
        <v>1</v>
      </c>
      <c r="DV166" s="75"/>
      <c r="DW166" s="75"/>
      <c r="DX166" s="75"/>
      <c r="DY166" s="75"/>
      <c r="DZ166" s="75" t="s">
        <v>37</v>
      </c>
      <c r="EA166" s="75"/>
      <c r="EB166" s="72">
        <v>1</v>
      </c>
      <c r="EC166" s="72">
        <v>1</v>
      </c>
      <c r="ED166" s="250">
        <v>1</v>
      </c>
      <c r="EE166" s="74">
        <v>1</v>
      </c>
      <c r="EF166" s="74">
        <v>1</v>
      </c>
      <c r="EG166" s="74"/>
      <c r="EH166" s="74"/>
      <c r="EI166" s="74"/>
      <c r="EJ166" s="159">
        <f>SUM(DG166:EI166)</f>
        <v>10</v>
      </c>
      <c r="EK166" s="79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6"/>
      <c r="GW166" s="16"/>
      <c r="GX166" s="16"/>
      <c r="GY166" s="16"/>
      <c r="GZ166" s="16"/>
      <c r="HA166" s="16"/>
    </row>
    <row r="167" spans="1:209" s="160" customFormat="1" x14ac:dyDescent="0.75">
      <c r="A167" s="157">
        <v>25</v>
      </c>
      <c r="B167" s="158" t="s">
        <v>4</v>
      </c>
      <c r="C167" s="35" t="s">
        <v>19</v>
      </c>
      <c r="D167" s="35">
        <v>1</v>
      </c>
      <c r="E167" s="35"/>
      <c r="F167" s="35">
        <v>1</v>
      </c>
      <c r="G167" s="35"/>
      <c r="H167" s="83">
        <f t="shared" si="27"/>
        <v>9</v>
      </c>
      <c r="I167" s="15">
        <v>1</v>
      </c>
      <c r="J167" s="83">
        <f t="shared" si="28"/>
        <v>0</v>
      </c>
      <c r="K167" s="15"/>
      <c r="L167" s="83">
        <f t="shared" si="29"/>
        <v>0</v>
      </c>
      <c r="M167" s="15"/>
      <c r="N167" s="218">
        <f t="shared" si="30"/>
        <v>9</v>
      </c>
      <c r="O167" s="83">
        <v>1</v>
      </c>
      <c r="P167" s="83"/>
      <c r="Q167" s="233">
        <v>1</v>
      </c>
      <c r="R167" s="61">
        <v>1</v>
      </c>
      <c r="S167" s="61">
        <v>1</v>
      </c>
      <c r="T167" s="61">
        <v>1</v>
      </c>
      <c r="U167" s="123"/>
      <c r="V167" s="62"/>
      <c r="W167" s="62"/>
      <c r="X167" s="62"/>
      <c r="Y167" s="62"/>
      <c r="Z167" s="114"/>
      <c r="AA167" s="114"/>
      <c r="AB167" s="118"/>
      <c r="AC167" s="63">
        <v>1</v>
      </c>
      <c r="AD167" s="63">
        <v>1</v>
      </c>
      <c r="AE167" s="64">
        <v>1</v>
      </c>
      <c r="AF167" s="64">
        <v>1</v>
      </c>
      <c r="AG167" s="64">
        <v>1</v>
      </c>
      <c r="AH167" s="128"/>
      <c r="AI167" s="65"/>
      <c r="AJ167" s="65"/>
      <c r="AK167" s="65"/>
      <c r="AL167" s="66"/>
      <c r="AM167" s="66"/>
      <c r="AN167" s="66"/>
      <c r="AO167" s="132"/>
      <c r="AP167" s="132"/>
      <c r="AQ167" s="132"/>
      <c r="AR167" s="66"/>
      <c r="AS167" s="66"/>
      <c r="AT167" s="66"/>
      <c r="AU167" s="66"/>
      <c r="AV167" s="67"/>
      <c r="AW167" s="67"/>
      <c r="AX167" s="67"/>
      <c r="AY167" s="84">
        <f t="shared" si="32"/>
        <v>9</v>
      </c>
      <c r="AZ167" s="64"/>
      <c r="BA167" s="64"/>
      <c r="BB167" s="64"/>
      <c r="BC167" s="64"/>
      <c r="BD167" s="64"/>
      <c r="BE167" s="128"/>
      <c r="BF167" s="128"/>
      <c r="BG167" s="128"/>
      <c r="BH167" s="128"/>
      <c r="BI167" s="68"/>
      <c r="BJ167" s="68"/>
      <c r="BK167" s="69"/>
      <c r="BL167" s="69"/>
      <c r="BM167" s="136"/>
      <c r="BN167" s="136"/>
      <c r="BO167" s="136"/>
      <c r="BP167" s="136"/>
      <c r="BQ167" s="136"/>
      <c r="BR167" s="70"/>
      <c r="BS167" s="70"/>
      <c r="BT167" s="70"/>
      <c r="BU167" s="70"/>
      <c r="BV167" s="70"/>
      <c r="BW167" s="70"/>
      <c r="BX167" s="71"/>
      <c r="BY167" s="71"/>
      <c r="BZ167" s="71"/>
      <c r="CA167" s="71"/>
      <c r="CB167" s="71"/>
      <c r="CC167" s="71"/>
      <c r="CD167" s="71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3"/>
      <c r="CR167" s="73"/>
      <c r="CS167" s="73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72"/>
      <c r="DQ167" s="74"/>
      <c r="DR167" s="70"/>
      <c r="DS167" s="70"/>
      <c r="DT167" s="75"/>
      <c r="DU167" s="75"/>
      <c r="DV167" s="75"/>
      <c r="DW167" s="75"/>
      <c r="DX167" s="75"/>
      <c r="DY167" s="75"/>
      <c r="DZ167" s="75"/>
      <c r="EA167" s="75"/>
      <c r="EB167" s="72"/>
      <c r="EC167" s="72"/>
      <c r="ED167" s="250"/>
      <c r="EE167" s="74"/>
      <c r="EF167" s="74"/>
      <c r="EG167" s="74"/>
      <c r="EH167" s="74"/>
      <c r="EI167" s="74"/>
      <c r="EJ167" s="159"/>
      <c r="EK167" s="79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6"/>
      <c r="GW167" s="16"/>
      <c r="GX167" s="16"/>
      <c r="GY167" s="16"/>
      <c r="GZ167" s="16"/>
      <c r="HA167" s="16"/>
    </row>
    <row r="168" spans="1:209" s="160" customFormat="1" x14ac:dyDescent="0.75">
      <c r="A168" s="157">
        <v>26</v>
      </c>
      <c r="B168" s="158" t="s">
        <v>4</v>
      </c>
      <c r="C168" s="35" t="s">
        <v>107</v>
      </c>
      <c r="D168" s="35">
        <v>1</v>
      </c>
      <c r="E168" s="35"/>
      <c r="F168" s="35">
        <v>1</v>
      </c>
      <c r="G168" s="35"/>
      <c r="H168" s="83">
        <f t="shared" si="27"/>
        <v>3</v>
      </c>
      <c r="I168" s="15">
        <v>1</v>
      </c>
      <c r="J168" s="83">
        <f t="shared" si="28"/>
        <v>0</v>
      </c>
      <c r="K168" s="15"/>
      <c r="L168" s="83">
        <f t="shared" si="29"/>
        <v>0</v>
      </c>
      <c r="M168" s="15"/>
      <c r="N168" s="218">
        <f t="shared" si="30"/>
        <v>3</v>
      </c>
      <c r="O168" s="83"/>
      <c r="P168" s="83"/>
      <c r="Q168" s="233"/>
      <c r="R168" s="61"/>
      <c r="S168" s="61"/>
      <c r="T168" s="61"/>
      <c r="U168" s="123"/>
      <c r="V168" s="62"/>
      <c r="W168" s="62"/>
      <c r="X168" s="62"/>
      <c r="Y168" s="62"/>
      <c r="Z168" s="114"/>
      <c r="AA168" s="114"/>
      <c r="AB168" s="118"/>
      <c r="AC168" s="63"/>
      <c r="AD168" s="63"/>
      <c r="AE168" s="64"/>
      <c r="AF168" s="64"/>
      <c r="AG168" s="64"/>
      <c r="AH168" s="128"/>
      <c r="AI168" s="65"/>
      <c r="AJ168" s="65"/>
      <c r="AK168" s="65"/>
      <c r="AL168" s="66"/>
      <c r="AM168" s="66"/>
      <c r="AN168" s="66"/>
      <c r="AO168" s="132"/>
      <c r="AP168" s="132"/>
      <c r="AQ168" s="132">
        <v>1</v>
      </c>
      <c r="AR168" s="66"/>
      <c r="AS168" s="66">
        <v>1</v>
      </c>
      <c r="AT168" s="66">
        <v>1</v>
      </c>
      <c r="AU168" s="66"/>
      <c r="AV168" s="67"/>
      <c r="AW168" s="67"/>
      <c r="AX168" s="67"/>
      <c r="AY168" s="84">
        <f t="shared" si="32"/>
        <v>3</v>
      </c>
      <c r="AZ168" s="64"/>
      <c r="BA168" s="64"/>
      <c r="BB168" s="64"/>
      <c r="BC168" s="64"/>
      <c r="BD168" s="64"/>
      <c r="BE168" s="128"/>
      <c r="BF168" s="128"/>
      <c r="BG168" s="128"/>
      <c r="BH168" s="128"/>
      <c r="BI168" s="68"/>
      <c r="BJ168" s="68"/>
      <c r="BK168" s="69"/>
      <c r="BL168" s="69"/>
      <c r="BM168" s="136"/>
      <c r="BN168" s="136"/>
      <c r="BO168" s="136"/>
      <c r="BP168" s="136"/>
      <c r="BQ168" s="136"/>
      <c r="BR168" s="70"/>
      <c r="BS168" s="70"/>
      <c r="BT168" s="70"/>
      <c r="BU168" s="70"/>
      <c r="BV168" s="70"/>
      <c r="BW168" s="70"/>
      <c r="BX168" s="71"/>
      <c r="BY168" s="71"/>
      <c r="BZ168" s="71"/>
      <c r="CA168" s="71"/>
      <c r="CB168" s="71"/>
      <c r="CC168" s="71"/>
      <c r="CD168" s="71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3"/>
      <c r="CR168" s="73"/>
      <c r="CS168" s="73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72"/>
      <c r="DQ168" s="74"/>
      <c r="DR168" s="70"/>
      <c r="DS168" s="70"/>
      <c r="DT168" s="75"/>
      <c r="DU168" s="75"/>
      <c r="DV168" s="75"/>
      <c r="DW168" s="75"/>
      <c r="DX168" s="75"/>
      <c r="DY168" s="75"/>
      <c r="DZ168" s="75"/>
      <c r="EA168" s="75"/>
      <c r="EB168" s="72"/>
      <c r="EC168" s="72"/>
      <c r="ED168" s="250"/>
      <c r="EE168" s="74"/>
      <c r="EF168" s="74"/>
      <c r="EG168" s="74"/>
      <c r="EH168" s="74"/>
      <c r="EI168" s="74"/>
      <c r="EJ168" s="159"/>
      <c r="EK168" s="79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6"/>
      <c r="GW168" s="16"/>
      <c r="GX168" s="16"/>
      <c r="GY168" s="16"/>
      <c r="GZ168" s="16"/>
      <c r="HA168" s="16"/>
    </row>
    <row r="169" spans="1:209" s="160" customFormat="1" x14ac:dyDescent="0.75">
      <c r="A169" s="157">
        <v>27</v>
      </c>
      <c r="B169" s="158" t="s">
        <v>4</v>
      </c>
      <c r="C169" s="35" t="s">
        <v>22</v>
      </c>
      <c r="D169" s="35">
        <v>1</v>
      </c>
      <c r="E169" s="35"/>
      <c r="F169" s="35">
        <v>1</v>
      </c>
      <c r="G169" s="35"/>
      <c r="H169" s="83">
        <f t="shared" si="27"/>
        <v>12</v>
      </c>
      <c r="I169" s="15">
        <v>1</v>
      </c>
      <c r="J169" s="83">
        <f t="shared" si="28"/>
        <v>4</v>
      </c>
      <c r="K169" s="15">
        <v>1</v>
      </c>
      <c r="L169" s="83">
        <f t="shared" si="29"/>
        <v>0</v>
      </c>
      <c r="M169" s="15"/>
      <c r="N169" s="218">
        <f t="shared" si="30"/>
        <v>16</v>
      </c>
      <c r="O169" s="83">
        <v>1</v>
      </c>
      <c r="P169" s="83"/>
      <c r="Q169" s="233">
        <v>1</v>
      </c>
      <c r="R169" s="61">
        <v>1</v>
      </c>
      <c r="S169" s="61">
        <v>1</v>
      </c>
      <c r="T169" s="61">
        <v>1</v>
      </c>
      <c r="U169" s="123"/>
      <c r="V169" s="62"/>
      <c r="W169" s="62"/>
      <c r="X169" s="62"/>
      <c r="Y169" s="62"/>
      <c r="Z169" s="114">
        <v>1</v>
      </c>
      <c r="AA169" s="114">
        <v>1</v>
      </c>
      <c r="AB169" s="118"/>
      <c r="AC169" s="63"/>
      <c r="AD169" s="63"/>
      <c r="AE169" s="64"/>
      <c r="AF169" s="64"/>
      <c r="AG169" s="64"/>
      <c r="AH169" s="128"/>
      <c r="AI169" s="65"/>
      <c r="AJ169" s="65"/>
      <c r="AK169" s="65"/>
      <c r="AL169" s="66"/>
      <c r="AM169" s="66"/>
      <c r="AN169" s="66"/>
      <c r="AO169" s="132"/>
      <c r="AP169" s="132">
        <v>1</v>
      </c>
      <c r="AQ169" s="132">
        <v>1</v>
      </c>
      <c r="AR169" s="66">
        <v>1</v>
      </c>
      <c r="AS169" s="66">
        <v>1</v>
      </c>
      <c r="AT169" s="66">
        <v>1</v>
      </c>
      <c r="AU169" s="66">
        <v>1</v>
      </c>
      <c r="AV169" s="67"/>
      <c r="AW169" s="67"/>
      <c r="AX169" s="67"/>
      <c r="AY169" s="84">
        <f t="shared" si="32"/>
        <v>12</v>
      </c>
      <c r="AZ169" s="64"/>
      <c r="BA169" s="64"/>
      <c r="BB169" s="64"/>
      <c r="BC169" s="64"/>
      <c r="BD169" s="64"/>
      <c r="BE169" s="128"/>
      <c r="BF169" s="128"/>
      <c r="BG169" s="128"/>
      <c r="BH169" s="128"/>
      <c r="BI169" s="68">
        <v>1</v>
      </c>
      <c r="BJ169" s="68">
        <v>1</v>
      </c>
      <c r="BK169" s="69">
        <v>1</v>
      </c>
      <c r="BL169" s="69">
        <v>1</v>
      </c>
      <c r="BM169" s="136"/>
      <c r="BN169" s="136"/>
      <c r="BO169" s="136"/>
      <c r="BP169" s="136"/>
      <c r="BQ169" s="136"/>
      <c r="BR169" s="70"/>
      <c r="BS169" s="70"/>
      <c r="BT169" s="70"/>
      <c r="BU169" s="70"/>
      <c r="BV169" s="70"/>
      <c r="BW169" s="70"/>
      <c r="BX169" s="71"/>
      <c r="BY169" s="71"/>
      <c r="BZ169" s="71"/>
      <c r="CA169" s="71"/>
      <c r="CB169" s="71"/>
      <c r="CC169" s="71"/>
      <c r="CD169" s="71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3"/>
      <c r="CR169" s="73"/>
      <c r="CS169" s="73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9">
        <f>SUM(AZ169:DD169)</f>
        <v>4</v>
      </c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72"/>
      <c r="DQ169" s="74"/>
      <c r="DR169" s="70"/>
      <c r="DS169" s="70"/>
      <c r="DT169" s="75"/>
      <c r="DU169" s="75"/>
      <c r="DV169" s="75"/>
      <c r="DW169" s="75"/>
      <c r="DX169" s="75"/>
      <c r="DY169" s="75"/>
      <c r="DZ169" s="75"/>
      <c r="EA169" s="75"/>
      <c r="EB169" s="72"/>
      <c r="EC169" s="72"/>
      <c r="ED169" s="250"/>
      <c r="EE169" s="74"/>
      <c r="EF169" s="74"/>
      <c r="EG169" s="74"/>
      <c r="EH169" s="74"/>
      <c r="EI169" s="74"/>
      <c r="EJ169" s="159"/>
      <c r="EK169" s="79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6"/>
      <c r="GW169" s="16"/>
      <c r="GX169" s="16"/>
      <c r="GY169" s="16"/>
      <c r="GZ169" s="16"/>
      <c r="HA169" s="16"/>
    </row>
    <row r="170" spans="1:209" s="160" customFormat="1" x14ac:dyDescent="0.75">
      <c r="A170" s="157">
        <v>28</v>
      </c>
      <c r="B170" s="158" t="s">
        <v>4</v>
      </c>
      <c r="C170" s="35" t="s">
        <v>367</v>
      </c>
      <c r="D170" s="35">
        <v>1</v>
      </c>
      <c r="E170" s="35"/>
      <c r="F170" s="35">
        <v>1</v>
      </c>
      <c r="G170" s="35"/>
      <c r="H170" s="83">
        <f t="shared" si="27"/>
        <v>0</v>
      </c>
      <c r="I170" s="15"/>
      <c r="J170" s="83">
        <f t="shared" si="28"/>
        <v>7</v>
      </c>
      <c r="K170" s="15">
        <v>1</v>
      </c>
      <c r="L170" s="83">
        <f t="shared" si="29"/>
        <v>0</v>
      </c>
      <c r="M170" s="15"/>
      <c r="N170" s="218">
        <f t="shared" si="30"/>
        <v>7</v>
      </c>
      <c r="O170" s="83"/>
      <c r="P170" s="83"/>
      <c r="Q170" s="233"/>
      <c r="R170" s="61"/>
      <c r="S170" s="61"/>
      <c r="T170" s="61"/>
      <c r="U170" s="123"/>
      <c r="V170" s="62"/>
      <c r="W170" s="62"/>
      <c r="X170" s="62"/>
      <c r="Y170" s="62"/>
      <c r="Z170" s="114"/>
      <c r="AA170" s="114"/>
      <c r="AB170" s="118"/>
      <c r="AC170" s="63"/>
      <c r="AD170" s="63"/>
      <c r="AE170" s="64"/>
      <c r="AF170" s="64"/>
      <c r="AG170" s="64"/>
      <c r="AH170" s="128"/>
      <c r="AI170" s="65"/>
      <c r="AJ170" s="65"/>
      <c r="AK170" s="65"/>
      <c r="AL170" s="66"/>
      <c r="AM170" s="66"/>
      <c r="AN170" s="66"/>
      <c r="AO170" s="132"/>
      <c r="AP170" s="132"/>
      <c r="AQ170" s="132"/>
      <c r="AR170" s="66"/>
      <c r="AS170" s="66"/>
      <c r="AT170" s="66"/>
      <c r="AU170" s="66"/>
      <c r="AV170" s="67"/>
      <c r="AW170" s="67"/>
      <c r="AX170" s="67"/>
      <c r="AY170" s="84"/>
      <c r="AZ170" s="64"/>
      <c r="BA170" s="64">
        <v>1</v>
      </c>
      <c r="BB170" s="64">
        <v>1</v>
      </c>
      <c r="BC170" s="64">
        <v>1</v>
      </c>
      <c r="BD170" s="64">
        <v>1</v>
      </c>
      <c r="BE170" s="128"/>
      <c r="BF170" s="128"/>
      <c r="BG170" s="128"/>
      <c r="BH170" s="128"/>
      <c r="BI170" s="68"/>
      <c r="BJ170" s="68"/>
      <c r="BK170" s="69"/>
      <c r="BL170" s="69"/>
      <c r="BM170" s="136"/>
      <c r="BN170" s="136"/>
      <c r="BO170" s="136"/>
      <c r="BP170" s="136"/>
      <c r="BQ170" s="136"/>
      <c r="BR170" s="70"/>
      <c r="BS170" s="70"/>
      <c r="BT170" s="70"/>
      <c r="BU170" s="70"/>
      <c r="BV170" s="70"/>
      <c r="BW170" s="70"/>
      <c r="BX170" s="71"/>
      <c r="BY170" s="71"/>
      <c r="BZ170" s="71">
        <v>1</v>
      </c>
      <c r="CA170" s="71">
        <v>1</v>
      </c>
      <c r="CB170" s="71">
        <v>1</v>
      </c>
      <c r="CC170" s="71"/>
      <c r="CD170" s="71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3"/>
      <c r="CR170" s="73"/>
      <c r="CS170" s="73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9">
        <f>SUM(AZ170:DD170)</f>
        <v>7</v>
      </c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72"/>
      <c r="DQ170" s="74"/>
      <c r="DR170" s="70"/>
      <c r="DS170" s="70"/>
      <c r="DT170" s="75"/>
      <c r="DU170" s="75"/>
      <c r="DV170" s="75"/>
      <c r="DW170" s="75"/>
      <c r="DX170" s="75"/>
      <c r="DY170" s="75"/>
      <c r="DZ170" s="75"/>
      <c r="EA170" s="75"/>
      <c r="EB170" s="72"/>
      <c r="EC170" s="72"/>
      <c r="ED170" s="250"/>
      <c r="EE170" s="74"/>
      <c r="EF170" s="74"/>
      <c r="EG170" s="74"/>
      <c r="EH170" s="74"/>
      <c r="EI170" s="74"/>
      <c r="EJ170" s="159"/>
      <c r="EK170" s="79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6"/>
      <c r="GW170" s="16"/>
      <c r="GX170" s="16"/>
      <c r="GY170" s="16"/>
      <c r="GZ170" s="16"/>
      <c r="HA170" s="16"/>
    </row>
    <row r="171" spans="1:209" s="160" customFormat="1" x14ac:dyDescent="0.75">
      <c r="A171" s="157">
        <v>29</v>
      </c>
      <c r="B171" s="158" t="s">
        <v>4</v>
      </c>
      <c r="C171" s="35" t="s">
        <v>131</v>
      </c>
      <c r="D171" s="35">
        <v>1</v>
      </c>
      <c r="E171" s="35"/>
      <c r="F171" s="35">
        <v>1</v>
      </c>
      <c r="G171" s="35"/>
      <c r="H171" s="83">
        <f t="shared" si="27"/>
        <v>0</v>
      </c>
      <c r="I171" s="15"/>
      <c r="J171" s="83">
        <f t="shared" si="28"/>
        <v>12</v>
      </c>
      <c r="K171" s="15">
        <v>1</v>
      </c>
      <c r="L171" s="83">
        <f t="shared" si="29"/>
        <v>13</v>
      </c>
      <c r="M171" s="15">
        <v>1</v>
      </c>
      <c r="N171" s="218">
        <f t="shared" si="30"/>
        <v>25</v>
      </c>
      <c r="O171" s="83">
        <v>1</v>
      </c>
      <c r="P171" s="83">
        <v>1</v>
      </c>
      <c r="Q171" s="233"/>
      <c r="R171" s="61"/>
      <c r="S171" s="61"/>
      <c r="T171" s="61"/>
      <c r="U171" s="123"/>
      <c r="V171" s="62"/>
      <c r="W171" s="62"/>
      <c r="X171" s="62"/>
      <c r="Y171" s="62"/>
      <c r="Z171" s="114"/>
      <c r="AA171" s="114"/>
      <c r="AB171" s="118"/>
      <c r="AC171" s="63"/>
      <c r="AD171" s="63"/>
      <c r="AE171" s="64"/>
      <c r="AF171" s="64"/>
      <c r="AG171" s="64"/>
      <c r="AH171" s="128"/>
      <c r="AI171" s="65"/>
      <c r="AJ171" s="65"/>
      <c r="AK171" s="65"/>
      <c r="AL171" s="66"/>
      <c r="AM171" s="66"/>
      <c r="AN171" s="66"/>
      <c r="AO171" s="132"/>
      <c r="AP171" s="132"/>
      <c r="AQ171" s="132"/>
      <c r="AR171" s="66"/>
      <c r="AS171" s="66"/>
      <c r="AT171" s="66"/>
      <c r="AU171" s="66"/>
      <c r="AV171" s="67"/>
      <c r="AW171" s="67"/>
      <c r="AX171" s="67"/>
      <c r="AY171" s="84"/>
      <c r="AZ171" s="64">
        <v>1</v>
      </c>
      <c r="BA171" s="64">
        <v>1</v>
      </c>
      <c r="BB171" s="64">
        <v>1</v>
      </c>
      <c r="BC171" s="64">
        <v>1</v>
      </c>
      <c r="BD171" s="64">
        <v>1</v>
      </c>
      <c r="BE171" s="128"/>
      <c r="BF171" s="128"/>
      <c r="BG171" s="128"/>
      <c r="BH171" s="128"/>
      <c r="BI171" s="68"/>
      <c r="BJ171" s="68"/>
      <c r="BK171" s="69"/>
      <c r="BL171" s="69"/>
      <c r="BM171" s="136"/>
      <c r="BN171" s="136"/>
      <c r="BO171" s="136"/>
      <c r="BP171" s="136"/>
      <c r="BQ171" s="136"/>
      <c r="BR171" s="70"/>
      <c r="BS171" s="70"/>
      <c r="BT171" s="70"/>
      <c r="BU171" s="70"/>
      <c r="BV171" s="70"/>
      <c r="BW171" s="70"/>
      <c r="BX171" s="71">
        <v>1</v>
      </c>
      <c r="BY171" s="71">
        <v>1</v>
      </c>
      <c r="BZ171" s="71">
        <v>1</v>
      </c>
      <c r="CA171" s="71">
        <v>1</v>
      </c>
      <c r="CB171" s="71">
        <v>1</v>
      </c>
      <c r="CC171" s="71">
        <v>1</v>
      </c>
      <c r="CD171" s="71">
        <v>1</v>
      </c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3"/>
      <c r="CR171" s="73"/>
      <c r="CS171" s="73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9">
        <f>SUM(AZ171:DD171)</f>
        <v>12</v>
      </c>
      <c r="DF171" s="69"/>
      <c r="DG171" s="69">
        <v>1</v>
      </c>
      <c r="DH171" s="69">
        <v>1</v>
      </c>
      <c r="DI171" s="69">
        <v>1</v>
      </c>
      <c r="DJ171" s="69">
        <v>1</v>
      </c>
      <c r="DK171" s="69">
        <v>1</v>
      </c>
      <c r="DL171" s="69">
        <v>1</v>
      </c>
      <c r="DM171" s="69">
        <v>1</v>
      </c>
      <c r="DN171" s="69">
        <v>1</v>
      </c>
      <c r="DO171" s="69">
        <v>1</v>
      </c>
      <c r="DP171" s="72"/>
      <c r="DQ171" s="74"/>
      <c r="DR171" s="70"/>
      <c r="DS171" s="70"/>
      <c r="DT171" s="75"/>
      <c r="DU171" s="75"/>
      <c r="DV171" s="75"/>
      <c r="DW171" s="75"/>
      <c r="DX171" s="75">
        <v>1</v>
      </c>
      <c r="DY171" s="75"/>
      <c r="DZ171" s="75">
        <v>1</v>
      </c>
      <c r="EA171" s="75"/>
      <c r="EB171" s="72">
        <v>1</v>
      </c>
      <c r="EC171" s="72">
        <v>1</v>
      </c>
      <c r="ED171" s="250"/>
      <c r="EE171" s="74"/>
      <c r="EF171" s="74"/>
      <c r="EG171" s="74"/>
      <c r="EH171" s="74"/>
      <c r="EI171" s="74"/>
      <c r="EJ171" s="159">
        <f t="shared" ref="EJ171:EJ183" si="33">SUM(DG171:EI171)</f>
        <v>13</v>
      </c>
      <c r="EK171" s="79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6"/>
      <c r="GW171" s="16"/>
      <c r="GX171" s="16"/>
      <c r="GY171" s="16"/>
      <c r="GZ171" s="16"/>
      <c r="HA171" s="16"/>
    </row>
    <row r="172" spans="1:209" s="160" customFormat="1" x14ac:dyDescent="0.75">
      <c r="A172" s="157">
        <v>30</v>
      </c>
      <c r="B172" s="158" t="s">
        <v>4</v>
      </c>
      <c r="C172" s="35" t="s">
        <v>175</v>
      </c>
      <c r="D172" s="35">
        <v>1</v>
      </c>
      <c r="E172" s="35"/>
      <c r="F172" s="35">
        <v>1</v>
      </c>
      <c r="G172" s="35"/>
      <c r="H172" s="83">
        <f t="shared" si="27"/>
        <v>0</v>
      </c>
      <c r="I172" s="15"/>
      <c r="J172" s="83">
        <f t="shared" si="28"/>
        <v>0</v>
      </c>
      <c r="K172" s="15"/>
      <c r="L172" s="83">
        <f t="shared" si="29"/>
        <v>16</v>
      </c>
      <c r="M172" s="15">
        <v>1</v>
      </c>
      <c r="N172" s="218">
        <f t="shared" si="30"/>
        <v>16</v>
      </c>
      <c r="O172" s="83">
        <v>1</v>
      </c>
      <c r="P172" s="83"/>
      <c r="Q172" s="233"/>
      <c r="R172" s="61"/>
      <c r="S172" s="61"/>
      <c r="T172" s="61"/>
      <c r="U172" s="123"/>
      <c r="V172" s="62"/>
      <c r="W172" s="62"/>
      <c r="X172" s="62"/>
      <c r="Y172" s="62"/>
      <c r="Z172" s="114"/>
      <c r="AA172" s="114"/>
      <c r="AB172" s="118"/>
      <c r="AC172" s="63"/>
      <c r="AD172" s="63"/>
      <c r="AE172" s="64"/>
      <c r="AF172" s="64"/>
      <c r="AG172" s="64"/>
      <c r="AH172" s="128"/>
      <c r="AI172" s="65"/>
      <c r="AJ172" s="65"/>
      <c r="AK172" s="65"/>
      <c r="AL172" s="66"/>
      <c r="AM172" s="66"/>
      <c r="AN172" s="66"/>
      <c r="AO172" s="132"/>
      <c r="AP172" s="132"/>
      <c r="AQ172" s="132"/>
      <c r="AR172" s="66"/>
      <c r="AS172" s="66"/>
      <c r="AT172" s="66"/>
      <c r="AU172" s="66"/>
      <c r="AV172" s="67"/>
      <c r="AW172" s="67"/>
      <c r="AX172" s="67"/>
      <c r="AY172" s="84"/>
      <c r="AZ172" s="64"/>
      <c r="BA172" s="64"/>
      <c r="BB172" s="64"/>
      <c r="BC172" s="64"/>
      <c r="BD172" s="64"/>
      <c r="BE172" s="128"/>
      <c r="BF172" s="128"/>
      <c r="BG172" s="128"/>
      <c r="BH172" s="128"/>
      <c r="BI172" s="68"/>
      <c r="BJ172" s="68"/>
      <c r="BK172" s="69"/>
      <c r="BL172" s="69"/>
      <c r="BM172" s="136"/>
      <c r="BN172" s="136"/>
      <c r="BO172" s="136"/>
      <c r="BP172" s="136"/>
      <c r="BQ172" s="136"/>
      <c r="BR172" s="70"/>
      <c r="BS172" s="70"/>
      <c r="BT172" s="70"/>
      <c r="BU172" s="70"/>
      <c r="BV172" s="70"/>
      <c r="BW172" s="70"/>
      <c r="BX172" s="71"/>
      <c r="BY172" s="71"/>
      <c r="BZ172" s="71"/>
      <c r="CA172" s="71"/>
      <c r="CB172" s="71"/>
      <c r="CC172" s="71"/>
      <c r="CD172" s="71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3"/>
      <c r="CR172" s="73"/>
      <c r="CS172" s="73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9"/>
      <c r="DF172" s="69"/>
      <c r="DG172" s="69">
        <v>1</v>
      </c>
      <c r="DH172" s="69">
        <v>1</v>
      </c>
      <c r="DI172" s="69">
        <v>1</v>
      </c>
      <c r="DJ172" s="69">
        <v>1</v>
      </c>
      <c r="DK172" s="69">
        <v>1</v>
      </c>
      <c r="DL172" s="69">
        <v>1</v>
      </c>
      <c r="DM172" s="69">
        <v>1</v>
      </c>
      <c r="DN172" s="69">
        <v>1</v>
      </c>
      <c r="DO172" s="69">
        <v>1</v>
      </c>
      <c r="DP172" s="72"/>
      <c r="DQ172" s="74"/>
      <c r="DR172" s="70"/>
      <c r="DS172" s="70"/>
      <c r="DT172" s="75"/>
      <c r="DU172" s="75"/>
      <c r="DV172" s="75">
        <v>1</v>
      </c>
      <c r="DW172" s="75"/>
      <c r="DX172" s="75">
        <v>1</v>
      </c>
      <c r="DY172" s="75"/>
      <c r="DZ172" s="75">
        <v>1</v>
      </c>
      <c r="EA172" s="75"/>
      <c r="EB172" s="72">
        <v>1</v>
      </c>
      <c r="EC172" s="72">
        <v>1</v>
      </c>
      <c r="ED172" s="250"/>
      <c r="EE172" s="74">
        <v>1</v>
      </c>
      <c r="EF172" s="74">
        <v>1</v>
      </c>
      <c r="EG172" s="74"/>
      <c r="EH172" s="74"/>
      <c r="EI172" s="74"/>
      <c r="EJ172" s="159">
        <f t="shared" si="33"/>
        <v>16</v>
      </c>
      <c r="EK172" s="79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6"/>
      <c r="GW172" s="16"/>
      <c r="GX172" s="16"/>
      <c r="GY172" s="16"/>
      <c r="GZ172" s="16"/>
      <c r="HA172" s="16"/>
    </row>
    <row r="173" spans="1:209" s="160" customFormat="1" x14ac:dyDescent="0.75">
      <c r="A173" s="157">
        <v>31</v>
      </c>
      <c r="B173" s="158" t="s">
        <v>4</v>
      </c>
      <c r="C173" s="35" t="s">
        <v>179</v>
      </c>
      <c r="D173" s="35">
        <v>1</v>
      </c>
      <c r="E173" s="35"/>
      <c r="F173" s="35">
        <v>1</v>
      </c>
      <c r="G173" s="35"/>
      <c r="H173" s="83">
        <f t="shared" si="27"/>
        <v>0</v>
      </c>
      <c r="I173" s="15"/>
      <c r="J173" s="83">
        <f t="shared" si="28"/>
        <v>0</v>
      </c>
      <c r="K173" s="15"/>
      <c r="L173" s="83">
        <f t="shared" si="29"/>
        <v>9</v>
      </c>
      <c r="M173" s="15">
        <v>1</v>
      </c>
      <c r="N173" s="218">
        <f t="shared" si="30"/>
        <v>9</v>
      </c>
      <c r="O173" s="83">
        <v>1</v>
      </c>
      <c r="P173" s="83"/>
      <c r="Q173" s="233"/>
      <c r="R173" s="61"/>
      <c r="S173" s="61"/>
      <c r="T173" s="61"/>
      <c r="U173" s="123"/>
      <c r="V173" s="62"/>
      <c r="W173" s="62"/>
      <c r="X173" s="62"/>
      <c r="Y173" s="62"/>
      <c r="Z173" s="114"/>
      <c r="AA173" s="114"/>
      <c r="AB173" s="118"/>
      <c r="AC173" s="63"/>
      <c r="AD173" s="63"/>
      <c r="AE173" s="64"/>
      <c r="AF173" s="64"/>
      <c r="AG173" s="64"/>
      <c r="AH173" s="128"/>
      <c r="AI173" s="65"/>
      <c r="AJ173" s="65"/>
      <c r="AK173" s="65"/>
      <c r="AL173" s="66"/>
      <c r="AM173" s="66"/>
      <c r="AN173" s="66"/>
      <c r="AO173" s="132"/>
      <c r="AP173" s="132"/>
      <c r="AQ173" s="132"/>
      <c r="AR173" s="66"/>
      <c r="AS173" s="66"/>
      <c r="AT173" s="66"/>
      <c r="AU173" s="66"/>
      <c r="AV173" s="67"/>
      <c r="AW173" s="67"/>
      <c r="AX173" s="67"/>
      <c r="AY173" s="84"/>
      <c r="AZ173" s="64"/>
      <c r="BA173" s="64"/>
      <c r="BB173" s="64"/>
      <c r="BC173" s="64"/>
      <c r="BD173" s="64"/>
      <c r="BE173" s="128"/>
      <c r="BF173" s="128"/>
      <c r="BG173" s="128"/>
      <c r="BH173" s="128"/>
      <c r="BI173" s="68"/>
      <c r="BJ173" s="68"/>
      <c r="BK173" s="69"/>
      <c r="BL173" s="69"/>
      <c r="BM173" s="136"/>
      <c r="BN173" s="136"/>
      <c r="BO173" s="136"/>
      <c r="BP173" s="136"/>
      <c r="BQ173" s="136"/>
      <c r="BR173" s="70"/>
      <c r="BS173" s="70"/>
      <c r="BT173" s="70"/>
      <c r="BU173" s="70"/>
      <c r="BV173" s="70"/>
      <c r="BW173" s="70"/>
      <c r="BX173" s="71"/>
      <c r="BY173" s="71"/>
      <c r="BZ173" s="71"/>
      <c r="CA173" s="71"/>
      <c r="CB173" s="71"/>
      <c r="CC173" s="71"/>
      <c r="CD173" s="71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3"/>
      <c r="CR173" s="73"/>
      <c r="CS173" s="73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9"/>
      <c r="DF173" s="69"/>
      <c r="DG173" s="69">
        <v>1</v>
      </c>
      <c r="DH173" s="69">
        <v>1</v>
      </c>
      <c r="DI173" s="69">
        <v>1</v>
      </c>
      <c r="DJ173" s="69">
        <v>1</v>
      </c>
      <c r="DK173" s="69">
        <v>1</v>
      </c>
      <c r="DL173" s="69">
        <v>1</v>
      </c>
      <c r="DM173" s="69">
        <v>1</v>
      </c>
      <c r="DN173" s="69">
        <v>1</v>
      </c>
      <c r="DO173" s="69">
        <v>1</v>
      </c>
      <c r="DP173" s="72"/>
      <c r="DQ173" s="74"/>
      <c r="DR173" s="70"/>
      <c r="DS173" s="70"/>
      <c r="DT173" s="75"/>
      <c r="DU173" s="75"/>
      <c r="DV173" s="75"/>
      <c r="DW173" s="75"/>
      <c r="DX173" s="75"/>
      <c r="DY173" s="75"/>
      <c r="DZ173" s="75"/>
      <c r="EA173" s="75"/>
      <c r="EB173" s="72"/>
      <c r="EC173" s="72"/>
      <c r="ED173" s="250"/>
      <c r="EE173" s="74"/>
      <c r="EF173" s="74"/>
      <c r="EG173" s="74"/>
      <c r="EH173" s="74"/>
      <c r="EI173" s="74"/>
      <c r="EJ173" s="159">
        <f t="shared" si="33"/>
        <v>9</v>
      </c>
      <c r="EK173" s="79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6"/>
      <c r="GW173" s="16"/>
      <c r="GX173" s="16"/>
      <c r="GY173" s="16"/>
      <c r="GZ173" s="16"/>
      <c r="HA173" s="16"/>
    </row>
    <row r="174" spans="1:209" s="160" customFormat="1" x14ac:dyDescent="0.75">
      <c r="A174" s="157">
        <v>32</v>
      </c>
      <c r="B174" s="158" t="s">
        <v>4</v>
      </c>
      <c r="C174" s="35" t="s">
        <v>130</v>
      </c>
      <c r="D174" s="35">
        <v>1</v>
      </c>
      <c r="E174" s="35"/>
      <c r="F174" s="35">
        <v>1</v>
      </c>
      <c r="G174" s="35"/>
      <c r="H174" s="83">
        <f t="shared" si="27"/>
        <v>0</v>
      </c>
      <c r="I174" s="15"/>
      <c r="J174" s="83">
        <f t="shared" si="28"/>
        <v>12</v>
      </c>
      <c r="K174" s="15">
        <v>1</v>
      </c>
      <c r="L174" s="83">
        <f t="shared" si="29"/>
        <v>13</v>
      </c>
      <c r="M174" s="15">
        <v>1</v>
      </c>
      <c r="N174" s="218">
        <f t="shared" si="30"/>
        <v>25</v>
      </c>
      <c r="O174" s="83">
        <v>1</v>
      </c>
      <c r="P174" s="83">
        <v>1</v>
      </c>
      <c r="Q174" s="233"/>
      <c r="R174" s="61"/>
      <c r="S174" s="61"/>
      <c r="T174" s="61"/>
      <c r="U174" s="123"/>
      <c r="V174" s="62"/>
      <c r="W174" s="62"/>
      <c r="X174" s="62"/>
      <c r="Y174" s="62"/>
      <c r="Z174" s="114"/>
      <c r="AA174" s="114"/>
      <c r="AB174" s="118"/>
      <c r="AC174" s="63"/>
      <c r="AD174" s="63"/>
      <c r="AE174" s="64"/>
      <c r="AF174" s="64"/>
      <c r="AG174" s="64"/>
      <c r="AH174" s="128"/>
      <c r="AI174" s="65"/>
      <c r="AJ174" s="65"/>
      <c r="AK174" s="65"/>
      <c r="AL174" s="66"/>
      <c r="AM174" s="66"/>
      <c r="AN174" s="66"/>
      <c r="AO174" s="132"/>
      <c r="AP174" s="132"/>
      <c r="AQ174" s="132"/>
      <c r="AR174" s="66"/>
      <c r="AS174" s="66"/>
      <c r="AT174" s="66"/>
      <c r="AU174" s="66"/>
      <c r="AV174" s="67"/>
      <c r="AW174" s="67"/>
      <c r="AX174" s="67"/>
      <c r="AY174" s="84"/>
      <c r="AZ174" s="64">
        <v>1</v>
      </c>
      <c r="BA174" s="64">
        <v>1</v>
      </c>
      <c r="BB174" s="64">
        <v>1</v>
      </c>
      <c r="BC174" s="64">
        <v>1</v>
      </c>
      <c r="BD174" s="64">
        <v>1</v>
      </c>
      <c r="BE174" s="128"/>
      <c r="BF174" s="128"/>
      <c r="BG174" s="128"/>
      <c r="BH174" s="128"/>
      <c r="BI174" s="68"/>
      <c r="BJ174" s="68"/>
      <c r="BK174" s="69"/>
      <c r="BL174" s="69"/>
      <c r="BM174" s="136"/>
      <c r="BN174" s="136"/>
      <c r="BO174" s="136"/>
      <c r="BP174" s="136"/>
      <c r="BQ174" s="136"/>
      <c r="BR174" s="70"/>
      <c r="BS174" s="70"/>
      <c r="BT174" s="70"/>
      <c r="BU174" s="70"/>
      <c r="BV174" s="70"/>
      <c r="BW174" s="70"/>
      <c r="BX174" s="71">
        <v>1</v>
      </c>
      <c r="BY174" s="71">
        <v>1</v>
      </c>
      <c r="BZ174" s="71">
        <v>1</v>
      </c>
      <c r="CA174" s="71">
        <v>1</v>
      </c>
      <c r="CB174" s="71">
        <v>1</v>
      </c>
      <c r="CC174" s="71">
        <v>1</v>
      </c>
      <c r="CD174" s="71">
        <v>1</v>
      </c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3"/>
      <c r="CR174" s="73"/>
      <c r="CS174" s="73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9">
        <f>SUM(AZ174:DD174)</f>
        <v>12</v>
      </c>
      <c r="DF174" s="69"/>
      <c r="DG174" s="69">
        <v>1</v>
      </c>
      <c r="DH174" s="69">
        <v>1</v>
      </c>
      <c r="DI174" s="69">
        <v>1</v>
      </c>
      <c r="DJ174" s="69"/>
      <c r="DK174" s="69">
        <v>1</v>
      </c>
      <c r="DL174" s="69">
        <v>1</v>
      </c>
      <c r="DM174" s="69">
        <v>1</v>
      </c>
      <c r="DN174" s="69">
        <v>1</v>
      </c>
      <c r="DO174" s="69">
        <v>1</v>
      </c>
      <c r="DP174" s="72"/>
      <c r="DQ174" s="74"/>
      <c r="DR174" s="70"/>
      <c r="DS174" s="70"/>
      <c r="DT174" s="75"/>
      <c r="DU174" s="75">
        <v>1</v>
      </c>
      <c r="DV174" s="75"/>
      <c r="DW174" s="75"/>
      <c r="DX174" s="75">
        <v>1</v>
      </c>
      <c r="DY174" s="75"/>
      <c r="DZ174" s="75">
        <v>1</v>
      </c>
      <c r="EA174" s="75"/>
      <c r="EB174" s="72">
        <v>1</v>
      </c>
      <c r="EC174" s="72">
        <v>1</v>
      </c>
      <c r="ED174" s="250"/>
      <c r="EE174" s="74"/>
      <c r="EF174" s="74"/>
      <c r="EG174" s="74"/>
      <c r="EH174" s="74"/>
      <c r="EI174" s="74"/>
      <c r="EJ174" s="159">
        <f t="shared" si="33"/>
        <v>13</v>
      </c>
      <c r="EK174" s="79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6"/>
      <c r="GW174" s="16"/>
      <c r="GX174" s="16"/>
      <c r="GY174" s="16"/>
      <c r="GZ174" s="16"/>
      <c r="HA174" s="16"/>
    </row>
    <row r="175" spans="1:209" s="160" customFormat="1" x14ac:dyDescent="0.75">
      <c r="A175" s="157">
        <v>33</v>
      </c>
      <c r="B175" s="158" t="s">
        <v>4</v>
      </c>
      <c r="C175" s="35" t="s">
        <v>2</v>
      </c>
      <c r="D175" s="35">
        <v>1</v>
      </c>
      <c r="E175" s="35"/>
      <c r="F175" s="35">
        <v>1</v>
      </c>
      <c r="G175" s="35"/>
      <c r="H175" s="83">
        <f t="shared" si="27"/>
        <v>22</v>
      </c>
      <c r="I175" s="15">
        <v>1</v>
      </c>
      <c r="J175" s="83">
        <f t="shared" si="28"/>
        <v>29</v>
      </c>
      <c r="K175" s="15">
        <v>1</v>
      </c>
      <c r="L175" s="83">
        <f t="shared" si="29"/>
        <v>22</v>
      </c>
      <c r="M175" s="15">
        <v>1</v>
      </c>
      <c r="N175" s="218">
        <f t="shared" si="30"/>
        <v>73</v>
      </c>
      <c r="O175" s="83">
        <v>1</v>
      </c>
      <c r="P175" s="83">
        <v>1</v>
      </c>
      <c r="Q175" s="233"/>
      <c r="R175" s="61">
        <v>1</v>
      </c>
      <c r="S175" s="61">
        <v>1</v>
      </c>
      <c r="T175" s="61">
        <v>1</v>
      </c>
      <c r="U175" s="123"/>
      <c r="V175" s="62"/>
      <c r="W175" s="62">
        <v>1</v>
      </c>
      <c r="X175" s="62" t="s">
        <v>160</v>
      </c>
      <c r="Y175" s="62">
        <v>1</v>
      </c>
      <c r="Z175" s="114">
        <v>1</v>
      </c>
      <c r="AA175" s="114">
        <v>1</v>
      </c>
      <c r="AB175" s="118"/>
      <c r="AC175" s="63">
        <v>1</v>
      </c>
      <c r="AD175" s="63">
        <v>1</v>
      </c>
      <c r="AE175" s="64"/>
      <c r="AF175" s="64"/>
      <c r="AG175" s="64"/>
      <c r="AH175" s="128"/>
      <c r="AI175" s="65"/>
      <c r="AJ175" s="65"/>
      <c r="AK175" s="65"/>
      <c r="AL175" s="66">
        <v>1</v>
      </c>
      <c r="AM175" s="66">
        <v>1</v>
      </c>
      <c r="AN175" s="66">
        <v>1</v>
      </c>
      <c r="AO175" s="132">
        <v>1</v>
      </c>
      <c r="AP175" s="132">
        <v>1</v>
      </c>
      <c r="AQ175" s="132">
        <v>1</v>
      </c>
      <c r="AR175" s="66">
        <v>1</v>
      </c>
      <c r="AS175" s="66">
        <v>1</v>
      </c>
      <c r="AT175" s="66">
        <v>1</v>
      </c>
      <c r="AU175" s="66">
        <v>1</v>
      </c>
      <c r="AV175" s="67">
        <v>1</v>
      </c>
      <c r="AW175" s="67">
        <v>1</v>
      </c>
      <c r="AX175" s="67">
        <v>1</v>
      </c>
      <c r="AY175" s="84">
        <f>SUM(Q175:AX175)</f>
        <v>22</v>
      </c>
      <c r="AZ175" s="64"/>
      <c r="BA175" s="64">
        <v>1</v>
      </c>
      <c r="BB175" s="64">
        <v>1</v>
      </c>
      <c r="BC175" s="64">
        <v>1</v>
      </c>
      <c r="BD175" s="64">
        <v>1</v>
      </c>
      <c r="BE175" s="128">
        <v>1</v>
      </c>
      <c r="BF175" s="128">
        <v>1</v>
      </c>
      <c r="BG175" s="128"/>
      <c r="BH175" s="128"/>
      <c r="BI175" s="68"/>
      <c r="BJ175" s="68"/>
      <c r="BK175" s="69"/>
      <c r="BL175" s="69"/>
      <c r="BM175" s="136"/>
      <c r="BN175" s="136"/>
      <c r="BO175" s="136"/>
      <c r="BP175" s="136"/>
      <c r="BQ175" s="136"/>
      <c r="BR175" s="70"/>
      <c r="BS175" s="70">
        <v>1</v>
      </c>
      <c r="BT175" s="70">
        <v>1</v>
      </c>
      <c r="BU175" s="70">
        <v>1</v>
      </c>
      <c r="BV175" s="70">
        <v>1</v>
      </c>
      <c r="BW175" s="70">
        <v>1</v>
      </c>
      <c r="BX175" s="71">
        <v>1</v>
      </c>
      <c r="BY175" s="71">
        <v>1</v>
      </c>
      <c r="BZ175" s="71">
        <v>1</v>
      </c>
      <c r="CA175" s="71">
        <v>1</v>
      </c>
      <c r="CB175" s="71">
        <v>1</v>
      </c>
      <c r="CC175" s="71">
        <v>1</v>
      </c>
      <c r="CD175" s="71">
        <v>1</v>
      </c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3">
        <v>1</v>
      </c>
      <c r="CR175" s="73">
        <v>1</v>
      </c>
      <c r="CS175" s="73">
        <v>1</v>
      </c>
      <c r="CT175" s="70"/>
      <c r="CU175" s="70">
        <v>1</v>
      </c>
      <c r="CV175" s="70">
        <v>1</v>
      </c>
      <c r="CW175" s="70">
        <v>1</v>
      </c>
      <c r="CX175" s="70">
        <v>1</v>
      </c>
      <c r="CY175" s="70">
        <v>1</v>
      </c>
      <c r="CZ175" s="70">
        <v>1</v>
      </c>
      <c r="DA175" s="70">
        <v>1</v>
      </c>
      <c r="DB175" s="70">
        <v>1</v>
      </c>
      <c r="DC175" s="70"/>
      <c r="DD175" s="70"/>
      <c r="DE175" s="79">
        <f>SUM(AZ175:DD175)</f>
        <v>29</v>
      </c>
      <c r="DF175" s="69"/>
      <c r="DG175" s="69">
        <v>1</v>
      </c>
      <c r="DH175" s="69">
        <v>1</v>
      </c>
      <c r="DI175" s="69">
        <v>1</v>
      </c>
      <c r="DJ175" s="69">
        <v>1</v>
      </c>
      <c r="DK175" s="69">
        <v>1</v>
      </c>
      <c r="DL175" s="69">
        <v>1</v>
      </c>
      <c r="DM175" s="69">
        <v>1</v>
      </c>
      <c r="DN175" s="69">
        <v>1</v>
      </c>
      <c r="DO175" s="69">
        <v>1</v>
      </c>
      <c r="DP175" s="72">
        <v>1</v>
      </c>
      <c r="DQ175" s="74">
        <v>1</v>
      </c>
      <c r="DR175" s="70">
        <v>1</v>
      </c>
      <c r="DS175" s="70">
        <v>1</v>
      </c>
      <c r="DT175" s="75">
        <v>1</v>
      </c>
      <c r="DU175" s="75">
        <v>1</v>
      </c>
      <c r="DV175" s="75"/>
      <c r="DW175" s="75"/>
      <c r="DX175" s="75"/>
      <c r="DY175" s="75"/>
      <c r="DZ175" s="75">
        <v>1</v>
      </c>
      <c r="EA175" s="75"/>
      <c r="EB175" s="72">
        <v>1</v>
      </c>
      <c r="EC175" s="72">
        <v>1</v>
      </c>
      <c r="ED175" s="250">
        <v>1</v>
      </c>
      <c r="EE175" s="74">
        <v>1</v>
      </c>
      <c r="EF175" s="74">
        <v>1</v>
      </c>
      <c r="EG175" s="74"/>
      <c r="EH175" s="74"/>
      <c r="EI175" s="74">
        <v>1</v>
      </c>
      <c r="EJ175" s="159">
        <f t="shared" si="33"/>
        <v>22</v>
      </c>
      <c r="EK175" s="79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6"/>
      <c r="GW175" s="16"/>
      <c r="GX175" s="16"/>
      <c r="GY175" s="16"/>
      <c r="GZ175" s="16"/>
      <c r="HA175" s="16"/>
    </row>
    <row r="176" spans="1:209" s="160" customFormat="1" x14ac:dyDescent="0.75">
      <c r="A176" s="157">
        <v>34</v>
      </c>
      <c r="B176" s="158" t="s">
        <v>4</v>
      </c>
      <c r="C176" s="35" t="s">
        <v>173</v>
      </c>
      <c r="D176" s="35">
        <v>1</v>
      </c>
      <c r="E176" s="35"/>
      <c r="F176" s="35">
        <v>1</v>
      </c>
      <c r="G176" s="35"/>
      <c r="H176" s="83">
        <f t="shared" si="27"/>
        <v>0</v>
      </c>
      <c r="I176" s="15"/>
      <c r="J176" s="83">
        <f t="shared" si="28"/>
        <v>0</v>
      </c>
      <c r="K176" s="15"/>
      <c r="L176" s="83">
        <f t="shared" si="29"/>
        <v>9</v>
      </c>
      <c r="M176" s="15">
        <v>1</v>
      </c>
      <c r="N176" s="218">
        <f t="shared" si="30"/>
        <v>9</v>
      </c>
      <c r="O176" s="83">
        <v>1</v>
      </c>
      <c r="P176" s="83"/>
      <c r="Q176" s="233"/>
      <c r="R176" s="61"/>
      <c r="S176" s="61"/>
      <c r="T176" s="61"/>
      <c r="U176" s="123"/>
      <c r="V176" s="62"/>
      <c r="W176" s="62"/>
      <c r="X176" s="62"/>
      <c r="Y176" s="62"/>
      <c r="Z176" s="114"/>
      <c r="AA176" s="114"/>
      <c r="AB176" s="118"/>
      <c r="AC176" s="63"/>
      <c r="AD176" s="63"/>
      <c r="AE176" s="64"/>
      <c r="AF176" s="64"/>
      <c r="AG176" s="64"/>
      <c r="AH176" s="128"/>
      <c r="AI176" s="65"/>
      <c r="AJ176" s="65"/>
      <c r="AK176" s="65"/>
      <c r="AL176" s="66"/>
      <c r="AM176" s="66"/>
      <c r="AN176" s="66"/>
      <c r="AO176" s="132"/>
      <c r="AP176" s="132"/>
      <c r="AQ176" s="132"/>
      <c r="AR176" s="66"/>
      <c r="AS176" s="66"/>
      <c r="AT176" s="66"/>
      <c r="AU176" s="66"/>
      <c r="AV176" s="67"/>
      <c r="AW176" s="67"/>
      <c r="AX176" s="67"/>
      <c r="AY176" s="84"/>
      <c r="AZ176" s="64"/>
      <c r="BA176" s="64"/>
      <c r="BB176" s="64"/>
      <c r="BC176" s="64"/>
      <c r="BD176" s="64"/>
      <c r="BE176" s="128"/>
      <c r="BF176" s="128"/>
      <c r="BG176" s="128"/>
      <c r="BH176" s="128"/>
      <c r="BI176" s="68"/>
      <c r="BJ176" s="68"/>
      <c r="BK176" s="69"/>
      <c r="BL176" s="69"/>
      <c r="BM176" s="136"/>
      <c r="BN176" s="136"/>
      <c r="BO176" s="136"/>
      <c r="BP176" s="136"/>
      <c r="BQ176" s="136"/>
      <c r="BR176" s="70"/>
      <c r="BS176" s="70"/>
      <c r="BT176" s="70"/>
      <c r="BU176" s="70"/>
      <c r="BV176" s="70"/>
      <c r="BW176" s="70"/>
      <c r="BX176" s="71"/>
      <c r="BY176" s="71"/>
      <c r="BZ176" s="71"/>
      <c r="CA176" s="71"/>
      <c r="CB176" s="71"/>
      <c r="CC176" s="71"/>
      <c r="CD176" s="71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3"/>
      <c r="CR176" s="73"/>
      <c r="CS176" s="73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9"/>
      <c r="DF176" s="69"/>
      <c r="DG176" s="69">
        <v>1</v>
      </c>
      <c r="DH176" s="69">
        <v>1</v>
      </c>
      <c r="DI176" s="69">
        <v>1</v>
      </c>
      <c r="DJ176" s="69">
        <v>1</v>
      </c>
      <c r="DK176" s="69">
        <v>1</v>
      </c>
      <c r="DL176" s="69">
        <v>1</v>
      </c>
      <c r="DM176" s="69">
        <v>1</v>
      </c>
      <c r="DN176" s="69">
        <v>1</v>
      </c>
      <c r="DO176" s="69">
        <v>1</v>
      </c>
      <c r="DP176" s="72"/>
      <c r="DQ176" s="74"/>
      <c r="DR176" s="70"/>
      <c r="DS176" s="70"/>
      <c r="DT176" s="75"/>
      <c r="DU176" s="75"/>
      <c r="DV176" s="75"/>
      <c r="DW176" s="75"/>
      <c r="DX176" s="75"/>
      <c r="DY176" s="75"/>
      <c r="DZ176" s="75"/>
      <c r="EA176" s="75"/>
      <c r="EB176" s="72"/>
      <c r="EC176" s="72"/>
      <c r="ED176" s="250"/>
      <c r="EE176" s="74"/>
      <c r="EF176" s="74"/>
      <c r="EG176" s="74"/>
      <c r="EH176" s="74"/>
      <c r="EI176" s="74"/>
      <c r="EJ176" s="159">
        <f t="shared" si="33"/>
        <v>9</v>
      </c>
      <c r="EK176" s="79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6"/>
      <c r="GW176" s="16"/>
      <c r="GX176" s="16"/>
      <c r="GY176" s="16"/>
      <c r="GZ176" s="16"/>
      <c r="HA176" s="16"/>
    </row>
    <row r="177" spans="1:209" s="160" customFormat="1" x14ac:dyDescent="0.75">
      <c r="A177" s="157">
        <v>35</v>
      </c>
      <c r="B177" s="158" t="s">
        <v>4</v>
      </c>
      <c r="C177" s="35" t="s">
        <v>176</v>
      </c>
      <c r="D177" s="35">
        <v>1</v>
      </c>
      <c r="E177" s="35"/>
      <c r="F177" s="35">
        <v>1</v>
      </c>
      <c r="G177" s="35"/>
      <c r="H177" s="83">
        <f t="shared" si="27"/>
        <v>0</v>
      </c>
      <c r="I177" s="15"/>
      <c r="J177" s="83">
        <f t="shared" si="28"/>
        <v>0</v>
      </c>
      <c r="K177" s="15"/>
      <c r="L177" s="83">
        <f t="shared" si="29"/>
        <v>14</v>
      </c>
      <c r="M177" s="15">
        <v>1</v>
      </c>
      <c r="N177" s="218">
        <f t="shared" si="30"/>
        <v>14</v>
      </c>
      <c r="O177" s="83">
        <v>1</v>
      </c>
      <c r="P177" s="83"/>
      <c r="Q177" s="233"/>
      <c r="R177" s="61"/>
      <c r="S177" s="61"/>
      <c r="T177" s="61"/>
      <c r="U177" s="123"/>
      <c r="V177" s="62"/>
      <c r="W177" s="62"/>
      <c r="X177" s="62"/>
      <c r="Y177" s="62"/>
      <c r="Z177" s="114"/>
      <c r="AA177" s="114"/>
      <c r="AB177" s="118"/>
      <c r="AC177" s="63"/>
      <c r="AD177" s="63"/>
      <c r="AE177" s="64"/>
      <c r="AF177" s="64"/>
      <c r="AG177" s="64"/>
      <c r="AH177" s="128"/>
      <c r="AI177" s="65"/>
      <c r="AJ177" s="65"/>
      <c r="AK177" s="65"/>
      <c r="AL177" s="66"/>
      <c r="AM177" s="66"/>
      <c r="AN177" s="66"/>
      <c r="AO177" s="132"/>
      <c r="AP177" s="132"/>
      <c r="AQ177" s="132"/>
      <c r="AR177" s="66"/>
      <c r="AS177" s="66"/>
      <c r="AT177" s="66"/>
      <c r="AU177" s="66"/>
      <c r="AV177" s="67"/>
      <c r="AW177" s="67"/>
      <c r="AX177" s="67"/>
      <c r="AY177" s="84"/>
      <c r="AZ177" s="64"/>
      <c r="BA177" s="64"/>
      <c r="BB177" s="64"/>
      <c r="BC177" s="64"/>
      <c r="BD177" s="64"/>
      <c r="BE177" s="128"/>
      <c r="BF177" s="128"/>
      <c r="BG177" s="128"/>
      <c r="BH177" s="128"/>
      <c r="BI177" s="68"/>
      <c r="BJ177" s="68"/>
      <c r="BK177" s="69"/>
      <c r="BL177" s="69"/>
      <c r="BM177" s="136"/>
      <c r="BN177" s="136"/>
      <c r="BO177" s="136"/>
      <c r="BP177" s="136"/>
      <c r="BQ177" s="136"/>
      <c r="BR177" s="70"/>
      <c r="BS177" s="70"/>
      <c r="BT177" s="70"/>
      <c r="BU177" s="70"/>
      <c r="BV177" s="70"/>
      <c r="BW177" s="70"/>
      <c r="BX177" s="71"/>
      <c r="BY177" s="71"/>
      <c r="BZ177" s="71"/>
      <c r="CA177" s="71"/>
      <c r="CB177" s="71"/>
      <c r="CC177" s="71"/>
      <c r="CD177" s="71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3"/>
      <c r="CR177" s="73"/>
      <c r="CS177" s="73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9"/>
      <c r="DF177" s="69"/>
      <c r="DG177" s="69">
        <v>1</v>
      </c>
      <c r="DH177" s="69">
        <v>1</v>
      </c>
      <c r="DI177" s="69">
        <v>1</v>
      </c>
      <c r="DJ177" s="69">
        <v>1</v>
      </c>
      <c r="DK177" s="69">
        <v>1</v>
      </c>
      <c r="DL177" s="69">
        <v>1</v>
      </c>
      <c r="DM177" s="69">
        <v>1</v>
      </c>
      <c r="DN177" s="69">
        <v>1</v>
      </c>
      <c r="DO177" s="69">
        <v>1</v>
      </c>
      <c r="DP177" s="72"/>
      <c r="DQ177" s="74"/>
      <c r="DR177" s="70"/>
      <c r="DS177" s="70"/>
      <c r="DT177" s="75"/>
      <c r="DU177" s="75"/>
      <c r="DV177" s="75">
        <v>1</v>
      </c>
      <c r="DW177" s="75"/>
      <c r="DX177" s="75">
        <v>1</v>
      </c>
      <c r="DY177" s="75"/>
      <c r="DZ177" s="75">
        <v>1</v>
      </c>
      <c r="EA177" s="75"/>
      <c r="EB177" s="72">
        <v>1</v>
      </c>
      <c r="EC177" s="72">
        <v>1</v>
      </c>
      <c r="ED177" s="250"/>
      <c r="EE177" s="74"/>
      <c r="EF177" s="74"/>
      <c r="EG177" s="74"/>
      <c r="EH177" s="74"/>
      <c r="EI177" s="74"/>
      <c r="EJ177" s="159">
        <f t="shared" si="33"/>
        <v>14</v>
      </c>
      <c r="EK177" s="79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6"/>
      <c r="GW177" s="16"/>
      <c r="GX177" s="16"/>
      <c r="GY177" s="16"/>
      <c r="GZ177" s="16"/>
      <c r="HA177" s="16"/>
    </row>
    <row r="178" spans="1:209" s="160" customFormat="1" x14ac:dyDescent="0.75">
      <c r="A178" s="157">
        <v>36</v>
      </c>
      <c r="B178" s="158" t="s">
        <v>4</v>
      </c>
      <c r="C178" s="35" t="s">
        <v>186</v>
      </c>
      <c r="D178" s="35">
        <v>1</v>
      </c>
      <c r="E178" s="35"/>
      <c r="F178" s="35"/>
      <c r="G178" s="242">
        <v>1</v>
      </c>
      <c r="H178" s="83">
        <f t="shared" si="27"/>
        <v>10</v>
      </c>
      <c r="I178" s="15">
        <v>1</v>
      </c>
      <c r="J178" s="83">
        <f t="shared" si="28"/>
        <v>9</v>
      </c>
      <c r="K178" s="15">
        <v>1</v>
      </c>
      <c r="L178" s="83">
        <f t="shared" si="29"/>
        <v>1</v>
      </c>
      <c r="M178" s="15">
        <v>1</v>
      </c>
      <c r="N178" s="218">
        <f t="shared" si="30"/>
        <v>20</v>
      </c>
      <c r="O178" s="83">
        <v>1</v>
      </c>
      <c r="P178" s="83">
        <v>1</v>
      </c>
      <c r="Q178" s="233"/>
      <c r="R178" s="61"/>
      <c r="S178" s="61">
        <v>1</v>
      </c>
      <c r="T178" s="61">
        <v>1</v>
      </c>
      <c r="U178" s="123"/>
      <c r="V178" s="62"/>
      <c r="W178" s="62"/>
      <c r="X178" s="62"/>
      <c r="Y178" s="62"/>
      <c r="Z178" s="114">
        <v>1</v>
      </c>
      <c r="AA178" s="114">
        <v>1</v>
      </c>
      <c r="AB178" s="118"/>
      <c r="AC178" s="63"/>
      <c r="AD178" s="63"/>
      <c r="AE178" s="64"/>
      <c r="AF178" s="64"/>
      <c r="AG178" s="64"/>
      <c r="AH178" s="128"/>
      <c r="AI178" s="65"/>
      <c r="AJ178" s="65"/>
      <c r="AK178" s="65"/>
      <c r="AL178" s="66"/>
      <c r="AM178" s="66"/>
      <c r="AN178" s="66"/>
      <c r="AO178" s="132"/>
      <c r="AP178" s="132">
        <v>1</v>
      </c>
      <c r="AQ178" s="132">
        <v>1</v>
      </c>
      <c r="AR178" s="66">
        <v>1</v>
      </c>
      <c r="AS178" s="66">
        <v>1</v>
      </c>
      <c r="AT178" s="66">
        <v>1</v>
      </c>
      <c r="AU178" s="66">
        <v>1</v>
      </c>
      <c r="AV178" s="67"/>
      <c r="AW178" s="67"/>
      <c r="AX178" s="67"/>
      <c r="AY178" s="84">
        <f>SUM(Q178:AX178)</f>
        <v>10</v>
      </c>
      <c r="AZ178" s="64">
        <v>1</v>
      </c>
      <c r="BA178" s="64">
        <v>1</v>
      </c>
      <c r="BB178" s="64"/>
      <c r="BC178" s="64"/>
      <c r="BD178" s="64">
        <v>1</v>
      </c>
      <c r="BE178" s="128"/>
      <c r="BF178" s="128"/>
      <c r="BG178" s="128"/>
      <c r="BH178" s="128"/>
      <c r="BI178" s="68"/>
      <c r="BJ178" s="68"/>
      <c r="BK178" s="69"/>
      <c r="BL178" s="69"/>
      <c r="BM178" s="136"/>
      <c r="BN178" s="136"/>
      <c r="BO178" s="136"/>
      <c r="BP178" s="136"/>
      <c r="BQ178" s="136"/>
      <c r="BR178" s="70"/>
      <c r="BS178" s="70"/>
      <c r="BT178" s="70"/>
      <c r="BU178" s="70"/>
      <c r="BV178" s="70"/>
      <c r="BW178" s="70"/>
      <c r="BX178" s="71"/>
      <c r="BY178" s="71">
        <v>1</v>
      </c>
      <c r="BZ178" s="71">
        <v>1</v>
      </c>
      <c r="CA178" s="71">
        <v>1</v>
      </c>
      <c r="CB178" s="71">
        <v>1</v>
      </c>
      <c r="CC178" s="71">
        <v>1</v>
      </c>
      <c r="CD178" s="71">
        <v>1</v>
      </c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3"/>
      <c r="CR178" s="73"/>
      <c r="CS178" s="73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9">
        <f>SUM(AZ178:DD178)</f>
        <v>9</v>
      </c>
      <c r="DF178" s="69"/>
      <c r="DG178" s="69"/>
      <c r="DH178" s="69"/>
      <c r="DI178" s="69"/>
      <c r="DJ178" s="69"/>
      <c r="DK178" s="69">
        <v>1</v>
      </c>
      <c r="DL178" s="69"/>
      <c r="DM178" s="69"/>
      <c r="DN178" s="69" t="s">
        <v>37</v>
      </c>
      <c r="DO178" s="69"/>
      <c r="DP178" s="72"/>
      <c r="DQ178" s="74"/>
      <c r="DR178" s="70"/>
      <c r="DS178" s="70"/>
      <c r="DT178" s="75"/>
      <c r="DU178" s="75"/>
      <c r="DV178" s="75"/>
      <c r="DW178" s="75"/>
      <c r="DX178" s="75"/>
      <c r="DY178" s="75"/>
      <c r="DZ178" s="75"/>
      <c r="EA178" s="75"/>
      <c r="EB178" s="72"/>
      <c r="EC178" s="72"/>
      <c r="ED178" s="250"/>
      <c r="EE178" s="74"/>
      <c r="EF178" s="74"/>
      <c r="EG178" s="74"/>
      <c r="EH178" s="74"/>
      <c r="EI178" s="74"/>
      <c r="EJ178" s="159">
        <f t="shared" si="33"/>
        <v>1</v>
      </c>
      <c r="EK178" s="79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6"/>
      <c r="GW178" s="16"/>
      <c r="GX178" s="16"/>
      <c r="GY178" s="16"/>
      <c r="GZ178" s="16"/>
      <c r="HA178" s="16"/>
    </row>
    <row r="179" spans="1:209" s="160" customFormat="1" x14ac:dyDescent="0.75">
      <c r="A179" s="157">
        <v>37</v>
      </c>
      <c r="B179" s="158" t="s">
        <v>4</v>
      </c>
      <c r="C179" s="35" t="s">
        <v>101</v>
      </c>
      <c r="D179" s="35">
        <v>1</v>
      </c>
      <c r="E179" s="35"/>
      <c r="F179" s="35">
        <v>1</v>
      </c>
      <c r="G179" s="35"/>
      <c r="H179" s="83">
        <f t="shared" si="27"/>
        <v>3</v>
      </c>
      <c r="I179" s="15">
        <v>1</v>
      </c>
      <c r="J179" s="83">
        <f t="shared" si="28"/>
        <v>11</v>
      </c>
      <c r="K179" s="15"/>
      <c r="L179" s="83">
        <f t="shared" si="29"/>
        <v>12</v>
      </c>
      <c r="M179" s="15">
        <v>1</v>
      </c>
      <c r="N179" s="218">
        <f t="shared" si="30"/>
        <v>26</v>
      </c>
      <c r="O179" s="83">
        <v>1</v>
      </c>
      <c r="P179" s="83">
        <v>1</v>
      </c>
      <c r="Q179" s="233"/>
      <c r="R179" s="61"/>
      <c r="S179" s="61"/>
      <c r="T179" s="61"/>
      <c r="U179" s="123"/>
      <c r="V179" s="62"/>
      <c r="W179" s="62"/>
      <c r="X179" s="62"/>
      <c r="Y179" s="62"/>
      <c r="Z179" s="114"/>
      <c r="AA179" s="114"/>
      <c r="AB179" s="118"/>
      <c r="AC179" s="63"/>
      <c r="AD179" s="63"/>
      <c r="AE179" s="64"/>
      <c r="AF179" s="64"/>
      <c r="AG179" s="64"/>
      <c r="AH179" s="128"/>
      <c r="AI179" s="65"/>
      <c r="AJ179" s="65"/>
      <c r="AK179" s="65"/>
      <c r="AL179" s="66"/>
      <c r="AM179" s="66"/>
      <c r="AN179" s="66"/>
      <c r="AO179" s="132"/>
      <c r="AP179" s="132">
        <v>1</v>
      </c>
      <c r="AQ179" s="132">
        <v>1</v>
      </c>
      <c r="AR179" s="66">
        <v>1</v>
      </c>
      <c r="AS179" s="66"/>
      <c r="AT179" s="66"/>
      <c r="AU179" s="66"/>
      <c r="AV179" s="67"/>
      <c r="AW179" s="67"/>
      <c r="AX179" s="67"/>
      <c r="AY179" s="84">
        <f>SUM(Q179:AX179)</f>
        <v>3</v>
      </c>
      <c r="AZ179" s="64"/>
      <c r="BA179" s="64">
        <v>1</v>
      </c>
      <c r="BB179" s="64">
        <v>1</v>
      </c>
      <c r="BC179" s="64">
        <v>1</v>
      </c>
      <c r="BD179" s="64">
        <v>1</v>
      </c>
      <c r="BE179" s="128"/>
      <c r="BF179" s="128"/>
      <c r="BG179" s="128"/>
      <c r="BH179" s="128"/>
      <c r="BI179" s="68"/>
      <c r="BJ179" s="68"/>
      <c r="BK179" s="69"/>
      <c r="BL179" s="69"/>
      <c r="BM179" s="136"/>
      <c r="BN179" s="136"/>
      <c r="BO179" s="136"/>
      <c r="BP179" s="136"/>
      <c r="BQ179" s="136"/>
      <c r="BR179" s="70"/>
      <c r="BS179" s="70"/>
      <c r="BT179" s="70"/>
      <c r="BU179" s="70"/>
      <c r="BV179" s="70"/>
      <c r="BW179" s="70"/>
      <c r="BX179" s="71">
        <v>1</v>
      </c>
      <c r="BY179" s="71">
        <v>1</v>
      </c>
      <c r="BZ179" s="71">
        <v>1</v>
      </c>
      <c r="CA179" s="71">
        <v>1</v>
      </c>
      <c r="CB179" s="71">
        <v>1</v>
      </c>
      <c r="CC179" s="71">
        <v>1</v>
      </c>
      <c r="CD179" s="71">
        <v>1</v>
      </c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3"/>
      <c r="CR179" s="73"/>
      <c r="CS179" s="73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9">
        <f>SUM(AZ179:DD179)</f>
        <v>11</v>
      </c>
      <c r="DF179" s="69"/>
      <c r="DG179" s="69"/>
      <c r="DH179" s="69"/>
      <c r="DI179" s="69"/>
      <c r="DJ179" s="69"/>
      <c r="DK179" s="69"/>
      <c r="DL179" s="69">
        <v>1</v>
      </c>
      <c r="DM179" s="69">
        <v>1</v>
      </c>
      <c r="DN179" s="69">
        <v>1</v>
      </c>
      <c r="DO179" s="69">
        <v>1</v>
      </c>
      <c r="DP179" s="72"/>
      <c r="DQ179" s="74"/>
      <c r="DR179" s="70"/>
      <c r="DS179" s="70"/>
      <c r="DT179" s="75"/>
      <c r="DU179" s="75">
        <v>1</v>
      </c>
      <c r="DV179" s="75">
        <v>1</v>
      </c>
      <c r="DW179" s="75"/>
      <c r="DX179" s="75">
        <v>1</v>
      </c>
      <c r="DY179" s="75"/>
      <c r="DZ179" s="75">
        <v>1</v>
      </c>
      <c r="EA179" s="75"/>
      <c r="EB179" s="72">
        <v>1</v>
      </c>
      <c r="EC179" s="72">
        <v>1</v>
      </c>
      <c r="ED179" s="250"/>
      <c r="EE179" s="74">
        <v>1</v>
      </c>
      <c r="EF179" s="74">
        <v>1</v>
      </c>
      <c r="EG179" s="74"/>
      <c r="EH179" s="74"/>
      <c r="EI179" s="74"/>
      <c r="EJ179" s="159">
        <f t="shared" si="33"/>
        <v>12</v>
      </c>
      <c r="EK179" s="79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6"/>
      <c r="GW179" s="16"/>
      <c r="GX179" s="16"/>
      <c r="GY179" s="16"/>
      <c r="GZ179" s="16"/>
      <c r="HA179" s="16"/>
    </row>
    <row r="180" spans="1:209" s="160" customFormat="1" x14ac:dyDescent="0.75">
      <c r="A180" s="157">
        <v>38</v>
      </c>
      <c r="B180" s="158" t="s">
        <v>4</v>
      </c>
      <c r="C180" s="35" t="s">
        <v>167</v>
      </c>
      <c r="D180" s="35">
        <v>1</v>
      </c>
      <c r="E180" s="35"/>
      <c r="F180" s="35">
        <v>1</v>
      </c>
      <c r="G180" s="35"/>
      <c r="H180" s="83">
        <f t="shared" si="27"/>
        <v>0</v>
      </c>
      <c r="I180" s="15"/>
      <c r="J180" s="83">
        <f t="shared" si="28"/>
        <v>0</v>
      </c>
      <c r="K180" s="15"/>
      <c r="L180" s="83">
        <f t="shared" si="29"/>
        <v>3</v>
      </c>
      <c r="M180" s="15">
        <v>1</v>
      </c>
      <c r="N180" s="218">
        <f t="shared" si="30"/>
        <v>3</v>
      </c>
      <c r="O180" s="83"/>
      <c r="P180" s="83"/>
      <c r="Q180" s="233"/>
      <c r="R180" s="61"/>
      <c r="S180" s="61"/>
      <c r="T180" s="61"/>
      <c r="U180" s="123"/>
      <c r="V180" s="62"/>
      <c r="W180" s="62"/>
      <c r="X180" s="62"/>
      <c r="Y180" s="62"/>
      <c r="Z180" s="114"/>
      <c r="AA180" s="114"/>
      <c r="AB180" s="118"/>
      <c r="AC180" s="63"/>
      <c r="AD180" s="63"/>
      <c r="AE180" s="64"/>
      <c r="AF180" s="64"/>
      <c r="AG180" s="64"/>
      <c r="AH180" s="128"/>
      <c r="AI180" s="65"/>
      <c r="AJ180" s="65"/>
      <c r="AK180" s="65"/>
      <c r="AL180" s="66"/>
      <c r="AM180" s="66"/>
      <c r="AN180" s="66"/>
      <c r="AO180" s="132"/>
      <c r="AP180" s="132"/>
      <c r="AQ180" s="132"/>
      <c r="AR180" s="66"/>
      <c r="AS180" s="66"/>
      <c r="AT180" s="66"/>
      <c r="AU180" s="66"/>
      <c r="AV180" s="67"/>
      <c r="AW180" s="67"/>
      <c r="AX180" s="67"/>
      <c r="AY180" s="84"/>
      <c r="AZ180" s="64"/>
      <c r="BA180" s="64"/>
      <c r="BB180" s="64"/>
      <c r="BC180" s="64"/>
      <c r="BD180" s="64"/>
      <c r="BE180" s="128"/>
      <c r="BF180" s="128"/>
      <c r="BG180" s="128"/>
      <c r="BH180" s="128"/>
      <c r="BI180" s="68"/>
      <c r="BJ180" s="68"/>
      <c r="BK180" s="69"/>
      <c r="BL180" s="69"/>
      <c r="BM180" s="136"/>
      <c r="BN180" s="136"/>
      <c r="BO180" s="136"/>
      <c r="BP180" s="136"/>
      <c r="BQ180" s="136"/>
      <c r="BR180" s="70"/>
      <c r="BS180" s="70"/>
      <c r="BT180" s="70"/>
      <c r="BU180" s="70"/>
      <c r="BV180" s="70"/>
      <c r="BW180" s="70"/>
      <c r="BX180" s="71"/>
      <c r="BY180" s="71"/>
      <c r="BZ180" s="71"/>
      <c r="CA180" s="71"/>
      <c r="CB180" s="71"/>
      <c r="CC180" s="71"/>
      <c r="CD180" s="71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3"/>
      <c r="CR180" s="73"/>
      <c r="CS180" s="73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9"/>
      <c r="DF180" s="69"/>
      <c r="DG180" s="69">
        <v>1</v>
      </c>
      <c r="DH180" s="69">
        <v>1</v>
      </c>
      <c r="DI180" s="69">
        <v>1</v>
      </c>
      <c r="DJ180" s="69"/>
      <c r="DK180" s="69"/>
      <c r="DL180" s="69"/>
      <c r="DM180" s="69"/>
      <c r="DN180" s="69"/>
      <c r="DO180" s="69"/>
      <c r="DP180" s="72"/>
      <c r="DQ180" s="74"/>
      <c r="DR180" s="70"/>
      <c r="DS180" s="70"/>
      <c r="DT180" s="75"/>
      <c r="DU180" s="75"/>
      <c r="DV180" s="75"/>
      <c r="DW180" s="75"/>
      <c r="DX180" s="75"/>
      <c r="DY180" s="75"/>
      <c r="DZ180" s="75"/>
      <c r="EA180" s="75"/>
      <c r="EB180" s="72"/>
      <c r="EC180" s="72"/>
      <c r="ED180" s="250"/>
      <c r="EE180" s="74"/>
      <c r="EF180" s="74"/>
      <c r="EG180" s="74"/>
      <c r="EH180" s="74"/>
      <c r="EI180" s="74"/>
      <c r="EJ180" s="159">
        <f t="shared" si="33"/>
        <v>3</v>
      </c>
      <c r="EK180" s="79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6"/>
      <c r="GW180" s="16"/>
      <c r="GX180" s="16"/>
      <c r="GY180" s="16"/>
      <c r="GZ180" s="16"/>
      <c r="HA180" s="16"/>
    </row>
    <row r="181" spans="1:209" s="160" customFormat="1" x14ac:dyDescent="0.75">
      <c r="A181" s="157">
        <v>39</v>
      </c>
      <c r="B181" s="158" t="s">
        <v>4</v>
      </c>
      <c r="C181" s="35" t="s">
        <v>99</v>
      </c>
      <c r="D181" s="35">
        <v>1</v>
      </c>
      <c r="E181" s="35"/>
      <c r="F181" s="35">
        <v>1</v>
      </c>
      <c r="G181" s="35"/>
      <c r="H181" s="83">
        <f t="shared" si="27"/>
        <v>4</v>
      </c>
      <c r="I181" s="15">
        <v>1</v>
      </c>
      <c r="J181" s="83">
        <f t="shared" si="28"/>
        <v>0</v>
      </c>
      <c r="K181" s="15"/>
      <c r="L181" s="83">
        <f t="shared" si="29"/>
        <v>1</v>
      </c>
      <c r="M181" s="15">
        <v>1</v>
      </c>
      <c r="N181" s="218">
        <f t="shared" si="30"/>
        <v>5</v>
      </c>
      <c r="O181" s="83">
        <v>1</v>
      </c>
      <c r="P181" s="83"/>
      <c r="Q181" s="233"/>
      <c r="R181" s="61"/>
      <c r="S181" s="61"/>
      <c r="T181" s="61"/>
      <c r="U181" s="123"/>
      <c r="V181" s="62"/>
      <c r="W181" s="62"/>
      <c r="X181" s="62"/>
      <c r="Y181" s="62"/>
      <c r="Z181" s="114"/>
      <c r="AA181" s="114"/>
      <c r="AB181" s="118"/>
      <c r="AC181" s="63"/>
      <c r="AD181" s="63"/>
      <c r="AE181" s="64"/>
      <c r="AF181" s="64"/>
      <c r="AG181" s="64"/>
      <c r="AH181" s="128"/>
      <c r="AI181" s="65"/>
      <c r="AJ181" s="65"/>
      <c r="AK181" s="65"/>
      <c r="AL181" s="66"/>
      <c r="AM181" s="66"/>
      <c r="AN181" s="66"/>
      <c r="AO181" s="132"/>
      <c r="AP181" s="132">
        <v>1</v>
      </c>
      <c r="AQ181" s="132"/>
      <c r="AR181" s="66">
        <v>1</v>
      </c>
      <c r="AS181" s="66">
        <v>1</v>
      </c>
      <c r="AT181" s="66">
        <v>1</v>
      </c>
      <c r="AU181" s="66"/>
      <c r="AV181" s="67"/>
      <c r="AW181" s="67"/>
      <c r="AX181" s="67"/>
      <c r="AY181" s="84">
        <f>SUM(Q181:AX181)</f>
        <v>4</v>
      </c>
      <c r="AZ181" s="64"/>
      <c r="BA181" s="64"/>
      <c r="BB181" s="64"/>
      <c r="BC181" s="64"/>
      <c r="BD181" s="64"/>
      <c r="BE181" s="128"/>
      <c r="BF181" s="128"/>
      <c r="BG181" s="128"/>
      <c r="BH181" s="128"/>
      <c r="BI181" s="68"/>
      <c r="BJ181" s="68"/>
      <c r="BK181" s="69"/>
      <c r="BL181" s="69"/>
      <c r="BM181" s="136"/>
      <c r="BN181" s="136"/>
      <c r="BO181" s="136"/>
      <c r="BP181" s="136"/>
      <c r="BQ181" s="136"/>
      <c r="BR181" s="70"/>
      <c r="BS181" s="70"/>
      <c r="BT181" s="70"/>
      <c r="BU181" s="70"/>
      <c r="BV181" s="70"/>
      <c r="BW181" s="70"/>
      <c r="BX181" s="71"/>
      <c r="BY181" s="71"/>
      <c r="BZ181" s="71"/>
      <c r="CA181" s="71"/>
      <c r="CB181" s="71"/>
      <c r="CC181" s="71"/>
      <c r="CD181" s="71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3"/>
      <c r="CR181" s="73"/>
      <c r="CS181" s="73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72"/>
      <c r="DQ181" s="74"/>
      <c r="DR181" s="70"/>
      <c r="DS181" s="70"/>
      <c r="DT181" s="75"/>
      <c r="DU181" s="75"/>
      <c r="DV181" s="75"/>
      <c r="DW181" s="75"/>
      <c r="DX181" s="75"/>
      <c r="DY181" s="75"/>
      <c r="DZ181" s="75">
        <v>1</v>
      </c>
      <c r="EA181" s="75"/>
      <c r="EB181" s="72"/>
      <c r="EC181" s="72"/>
      <c r="ED181" s="250"/>
      <c r="EE181" s="74"/>
      <c r="EF181" s="74"/>
      <c r="EG181" s="74"/>
      <c r="EH181" s="74"/>
      <c r="EI181" s="74"/>
      <c r="EJ181" s="159">
        <f t="shared" si="33"/>
        <v>1</v>
      </c>
      <c r="EK181" s="79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6"/>
      <c r="GW181" s="16"/>
      <c r="GX181" s="16"/>
      <c r="GY181" s="16"/>
      <c r="GZ181" s="16"/>
      <c r="HA181" s="16"/>
    </row>
    <row r="182" spans="1:209" s="160" customFormat="1" x14ac:dyDescent="0.75">
      <c r="A182" s="157">
        <v>40</v>
      </c>
      <c r="B182" s="158" t="s">
        <v>4</v>
      </c>
      <c r="C182" s="35" t="s">
        <v>190</v>
      </c>
      <c r="D182" s="35">
        <v>1</v>
      </c>
      <c r="E182" s="35"/>
      <c r="F182" s="35">
        <v>1</v>
      </c>
      <c r="G182" s="35"/>
      <c r="H182" s="83">
        <f t="shared" si="27"/>
        <v>0</v>
      </c>
      <c r="I182" s="15"/>
      <c r="J182" s="83">
        <f t="shared" si="28"/>
        <v>0</v>
      </c>
      <c r="K182" s="15"/>
      <c r="L182" s="83">
        <f t="shared" si="29"/>
        <v>1</v>
      </c>
      <c r="M182" s="15">
        <v>1</v>
      </c>
      <c r="N182" s="218">
        <f t="shared" si="30"/>
        <v>1</v>
      </c>
      <c r="O182" s="83"/>
      <c r="P182" s="83"/>
      <c r="Q182" s="233"/>
      <c r="R182" s="61"/>
      <c r="S182" s="61"/>
      <c r="T182" s="61"/>
      <c r="U182" s="123"/>
      <c r="V182" s="62"/>
      <c r="W182" s="62"/>
      <c r="X182" s="62"/>
      <c r="Y182" s="62"/>
      <c r="Z182" s="114"/>
      <c r="AA182" s="114"/>
      <c r="AB182" s="118"/>
      <c r="AC182" s="63"/>
      <c r="AD182" s="63"/>
      <c r="AE182" s="64"/>
      <c r="AF182" s="64"/>
      <c r="AG182" s="64"/>
      <c r="AH182" s="128"/>
      <c r="AI182" s="65"/>
      <c r="AJ182" s="65"/>
      <c r="AK182" s="65"/>
      <c r="AL182" s="66"/>
      <c r="AM182" s="66"/>
      <c r="AN182" s="66"/>
      <c r="AO182" s="132"/>
      <c r="AP182" s="132"/>
      <c r="AQ182" s="132"/>
      <c r="AR182" s="66"/>
      <c r="AS182" s="66"/>
      <c r="AT182" s="66"/>
      <c r="AU182" s="66"/>
      <c r="AV182" s="67"/>
      <c r="AW182" s="67"/>
      <c r="AX182" s="67"/>
      <c r="AY182" s="84"/>
      <c r="AZ182" s="64"/>
      <c r="BA182" s="64"/>
      <c r="BB182" s="64"/>
      <c r="BC182" s="64"/>
      <c r="BD182" s="64"/>
      <c r="BE182" s="128"/>
      <c r="BF182" s="128"/>
      <c r="BG182" s="128"/>
      <c r="BH182" s="128"/>
      <c r="BI182" s="68"/>
      <c r="BJ182" s="68"/>
      <c r="BK182" s="69"/>
      <c r="BL182" s="69"/>
      <c r="BM182" s="136"/>
      <c r="BN182" s="136"/>
      <c r="BO182" s="136"/>
      <c r="BP182" s="136"/>
      <c r="BQ182" s="136"/>
      <c r="BR182" s="70"/>
      <c r="BS182" s="70"/>
      <c r="BT182" s="70"/>
      <c r="BU182" s="70"/>
      <c r="BV182" s="70"/>
      <c r="BW182" s="70"/>
      <c r="BX182" s="71"/>
      <c r="BY182" s="71"/>
      <c r="BZ182" s="71"/>
      <c r="CA182" s="71"/>
      <c r="CB182" s="71"/>
      <c r="CC182" s="71"/>
      <c r="CD182" s="71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3"/>
      <c r="CR182" s="73"/>
      <c r="CS182" s="73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72"/>
      <c r="DQ182" s="74"/>
      <c r="DR182" s="70"/>
      <c r="DS182" s="70"/>
      <c r="DT182" s="75"/>
      <c r="DU182" s="75"/>
      <c r="DV182" s="75">
        <v>1</v>
      </c>
      <c r="DW182" s="75"/>
      <c r="DX182" s="75"/>
      <c r="DY182" s="75"/>
      <c r="DZ182" s="75"/>
      <c r="EA182" s="75"/>
      <c r="EB182" s="72"/>
      <c r="EC182" s="72"/>
      <c r="ED182" s="250"/>
      <c r="EE182" s="74"/>
      <c r="EF182" s="74"/>
      <c r="EG182" s="74"/>
      <c r="EH182" s="74"/>
      <c r="EI182" s="74"/>
      <c r="EJ182" s="159">
        <f t="shared" si="33"/>
        <v>1</v>
      </c>
      <c r="EK182" s="79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6"/>
      <c r="GW182" s="16"/>
      <c r="GX182" s="16"/>
      <c r="GY182" s="16"/>
      <c r="GZ182" s="16"/>
      <c r="HA182" s="16"/>
    </row>
    <row r="183" spans="1:209" s="160" customFormat="1" x14ac:dyDescent="0.75">
      <c r="A183" s="157">
        <v>41</v>
      </c>
      <c r="B183" s="158" t="s">
        <v>4</v>
      </c>
      <c r="C183" s="35" t="s">
        <v>95</v>
      </c>
      <c r="D183" s="35">
        <v>1</v>
      </c>
      <c r="E183" s="35"/>
      <c r="F183" s="35">
        <v>1</v>
      </c>
      <c r="G183" s="35"/>
      <c r="H183" s="83">
        <f t="shared" si="27"/>
        <v>3</v>
      </c>
      <c r="I183" s="15">
        <v>1</v>
      </c>
      <c r="J183" s="83">
        <f t="shared" si="28"/>
        <v>0</v>
      </c>
      <c r="K183" s="15"/>
      <c r="L183" s="83">
        <f t="shared" si="29"/>
        <v>5</v>
      </c>
      <c r="M183" s="15">
        <v>1</v>
      </c>
      <c r="N183" s="218">
        <f t="shared" si="30"/>
        <v>8</v>
      </c>
      <c r="O183" s="83">
        <v>1</v>
      </c>
      <c r="P183" s="83"/>
      <c r="Q183" s="233"/>
      <c r="R183" s="61"/>
      <c r="S183" s="61"/>
      <c r="T183" s="61"/>
      <c r="U183" s="123"/>
      <c r="V183" s="62"/>
      <c r="W183" s="62"/>
      <c r="X183" s="62"/>
      <c r="Y183" s="62"/>
      <c r="Z183" s="114"/>
      <c r="AA183" s="114"/>
      <c r="AB183" s="118"/>
      <c r="AC183" s="63"/>
      <c r="AD183" s="63"/>
      <c r="AE183" s="64"/>
      <c r="AF183" s="64"/>
      <c r="AG183" s="64"/>
      <c r="AH183" s="128"/>
      <c r="AI183" s="65"/>
      <c r="AJ183" s="65"/>
      <c r="AK183" s="65"/>
      <c r="AL183" s="66"/>
      <c r="AM183" s="66"/>
      <c r="AN183" s="66"/>
      <c r="AO183" s="132"/>
      <c r="AP183" s="132">
        <v>1</v>
      </c>
      <c r="AQ183" s="132">
        <v>1</v>
      </c>
      <c r="AR183" s="66">
        <v>1</v>
      </c>
      <c r="AS183" s="66"/>
      <c r="AT183" s="66"/>
      <c r="AU183" s="66"/>
      <c r="AV183" s="67"/>
      <c r="AW183" s="67"/>
      <c r="AX183" s="67"/>
      <c r="AY183" s="84">
        <f t="shared" ref="AY183:AY188" si="34">SUM(Q183:AX183)</f>
        <v>3</v>
      </c>
      <c r="AZ183" s="64"/>
      <c r="BA183" s="64"/>
      <c r="BB183" s="64"/>
      <c r="BC183" s="64"/>
      <c r="BD183" s="64"/>
      <c r="BE183" s="128"/>
      <c r="BF183" s="128"/>
      <c r="BG183" s="128"/>
      <c r="BH183" s="128"/>
      <c r="BI183" s="68"/>
      <c r="BJ183" s="68"/>
      <c r="BK183" s="69"/>
      <c r="BL183" s="69"/>
      <c r="BM183" s="136"/>
      <c r="BN183" s="136"/>
      <c r="BO183" s="136"/>
      <c r="BP183" s="136"/>
      <c r="BQ183" s="136"/>
      <c r="BR183" s="70"/>
      <c r="BS183" s="70"/>
      <c r="BT183" s="70"/>
      <c r="BU183" s="70"/>
      <c r="BV183" s="70"/>
      <c r="BW183" s="70"/>
      <c r="BX183" s="71"/>
      <c r="BY183" s="71"/>
      <c r="BZ183" s="71"/>
      <c r="CA183" s="71"/>
      <c r="CB183" s="71"/>
      <c r="CC183" s="71"/>
      <c r="CD183" s="71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3"/>
      <c r="CR183" s="73"/>
      <c r="CS183" s="73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72"/>
      <c r="DQ183" s="74"/>
      <c r="DR183" s="70"/>
      <c r="DS183" s="70"/>
      <c r="DT183" s="75"/>
      <c r="DU183" s="75"/>
      <c r="DV183" s="75">
        <v>1</v>
      </c>
      <c r="DW183" s="75"/>
      <c r="DX183" s="75">
        <v>1</v>
      </c>
      <c r="DY183" s="75"/>
      <c r="DZ183" s="75">
        <v>1</v>
      </c>
      <c r="EA183" s="75"/>
      <c r="EB183" s="72">
        <v>1</v>
      </c>
      <c r="EC183" s="72">
        <v>1</v>
      </c>
      <c r="ED183" s="250"/>
      <c r="EE183" s="74"/>
      <c r="EF183" s="74"/>
      <c r="EG183" s="74"/>
      <c r="EH183" s="74"/>
      <c r="EI183" s="74"/>
      <c r="EJ183" s="159">
        <f t="shared" si="33"/>
        <v>5</v>
      </c>
      <c r="EK183" s="79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6"/>
      <c r="GW183" s="16"/>
      <c r="GX183" s="16"/>
      <c r="GY183" s="16"/>
      <c r="GZ183" s="16"/>
      <c r="HA183" s="16"/>
    </row>
    <row r="184" spans="1:209" s="160" customFormat="1" x14ac:dyDescent="0.75">
      <c r="A184" s="157">
        <v>42</v>
      </c>
      <c r="B184" s="158" t="s">
        <v>4</v>
      </c>
      <c r="C184" s="35" t="s">
        <v>91</v>
      </c>
      <c r="D184" s="35">
        <v>1</v>
      </c>
      <c r="E184" s="35"/>
      <c r="F184" s="35">
        <v>1</v>
      </c>
      <c r="G184" s="35"/>
      <c r="H184" s="83">
        <f t="shared" si="27"/>
        <v>3</v>
      </c>
      <c r="I184" s="15">
        <v>1</v>
      </c>
      <c r="J184" s="83">
        <f t="shared" si="28"/>
        <v>0</v>
      </c>
      <c r="K184" s="15"/>
      <c r="L184" s="83">
        <f t="shared" si="29"/>
        <v>0</v>
      </c>
      <c r="M184" s="15"/>
      <c r="N184" s="218">
        <f t="shared" si="30"/>
        <v>3</v>
      </c>
      <c r="O184" s="83"/>
      <c r="P184" s="83"/>
      <c r="Q184" s="233"/>
      <c r="R184" s="61"/>
      <c r="S184" s="61"/>
      <c r="T184" s="61"/>
      <c r="U184" s="123"/>
      <c r="V184" s="62"/>
      <c r="W184" s="62"/>
      <c r="X184" s="62"/>
      <c r="Y184" s="62"/>
      <c r="Z184" s="114"/>
      <c r="AA184" s="114"/>
      <c r="AB184" s="118"/>
      <c r="AC184" s="63"/>
      <c r="AD184" s="63"/>
      <c r="AE184" s="64"/>
      <c r="AF184" s="64"/>
      <c r="AG184" s="64"/>
      <c r="AH184" s="128"/>
      <c r="AI184" s="65"/>
      <c r="AJ184" s="65"/>
      <c r="AK184" s="65"/>
      <c r="AL184" s="66"/>
      <c r="AM184" s="66"/>
      <c r="AN184" s="66"/>
      <c r="AO184" s="132"/>
      <c r="AP184" s="132">
        <v>1</v>
      </c>
      <c r="AQ184" s="132">
        <v>1</v>
      </c>
      <c r="AR184" s="66">
        <v>1</v>
      </c>
      <c r="AS184" s="66"/>
      <c r="AT184" s="66"/>
      <c r="AU184" s="66"/>
      <c r="AV184" s="67"/>
      <c r="AW184" s="67"/>
      <c r="AX184" s="67"/>
      <c r="AY184" s="84">
        <f t="shared" si="34"/>
        <v>3</v>
      </c>
      <c r="AZ184" s="64"/>
      <c r="BA184" s="64"/>
      <c r="BB184" s="64"/>
      <c r="BC184" s="64"/>
      <c r="BD184" s="64"/>
      <c r="BE184" s="128"/>
      <c r="BF184" s="128"/>
      <c r="BG184" s="128"/>
      <c r="BH184" s="128"/>
      <c r="BI184" s="68"/>
      <c r="BJ184" s="68"/>
      <c r="BK184" s="69"/>
      <c r="BL184" s="69"/>
      <c r="BM184" s="136"/>
      <c r="BN184" s="136"/>
      <c r="BO184" s="136"/>
      <c r="BP184" s="136"/>
      <c r="BQ184" s="136"/>
      <c r="BR184" s="70"/>
      <c r="BS184" s="70"/>
      <c r="BT184" s="70"/>
      <c r="BU184" s="70"/>
      <c r="BV184" s="70"/>
      <c r="BW184" s="70"/>
      <c r="BX184" s="71"/>
      <c r="BY184" s="71"/>
      <c r="BZ184" s="71"/>
      <c r="CA184" s="71"/>
      <c r="CB184" s="71"/>
      <c r="CC184" s="71"/>
      <c r="CD184" s="71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3"/>
      <c r="CR184" s="73"/>
      <c r="CS184" s="73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72"/>
      <c r="DQ184" s="74"/>
      <c r="DR184" s="70"/>
      <c r="DS184" s="70"/>
      <c r="DT184" s="75"/>
      <c r="DU184" s="75"/>
      <c r="DV184" s="75"/>
      <c r="DW184" s="75"/>
      <c r="DX184" s="75"/>
      <c r="DY184" s="75"/>
      <c r="DZ184" s="75"/>
      <c r="EA184" s="75"/>
      <c r="EB184" s="72"/>
      <c r="EC184" s="72"/>
      <c r="ED184" s="250"/>
      <c r="EE184" s="74"/>
      <c r="EF184" s="74"/>
      <c r="EG184" s="74"/>
      <c r="EH184" s="74"/>
      <c r="EI184" s="74"/>
      <c r="EJ184" s="159"/>
      <c r="EK184" s="79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6"/>
      <c r="GW184" s="16"/>
      <c r="GX184" s="16"/>
      <c r="GY184" s="16"/>
      <c r="GZ184" s="16"/>
      <c r="HA184" s="16"/>
    </row>
    <row r="185" spans="1:209" s="160" customFormat="1" x14ac:dyDescent="0.75">
      <c r="A185" s="157">
        <v>43</v>
      </c>
      <c r="B185" s="158" t="s">
        <v>4</v>
      </c>
      <c r="C185" s="35" t="s">
        <v>93</v>
      </c>
      <c r="D185" s="35">
        <v>1</v>
      </c>
      <c r="E185" s="35"/>
      <c r="F185" s="35">
        <v>1</v>
      </c>
      <c r="G185" s="35"/>
      <c r="H185" s="83">
        <f t="shared" si="27"/>
        <v>2</v>
      </c>
      <c r="I185" s="15">
        <v>1</v>
      </c>
      <c r="J185" s="83">
        <f t="shared" si="28"/>
        <v>0</v>
      </c>
      <c r="K185" s="15"/>
      <c r="L185" s="83">
        <f t="shared" si="29"/>
        <v>6</v>
      </c>
      <c r="M185" s="15">
        <v>1</v>
      </c>
      <c r="N185" s="218">
        <f t="shared" si="30"/>
        <v>8</v>
      </c>
      <c r="O185" s="83">
        <v>1</v>
      </c>
      <c r="P185" s="83"/>
      <c r="Q185" s="233"/>
      <c r="R185" s="61"/>
      <c r="S185" s="61"/>
      <c r="T185" s="61"/>
      <c r="U185" s="123"/>
      <c r="V185" s="62"/>
      <c r="W185" s="62"/>
      <c r="X185" s="62"/>
      <c r="Y185" s="62"/>
      <c r="Z185" s="114"/>
      <c r="AA185" s="114"/>
      <c r="AB185" s="118"/>
      <c r="AC185" s="63"/>
      <c r="AD185" s="63"/>
      <c r="AE185" s="64"/>
      <c r="AF185" s="64"/>
      <c r="AG185" s="64"/>
      <c r="AH185" s="128"/>
      <c r="AI185" s="65"/>
      <c r="AJ185" s="65"/>
      <c r="AK185" s="65"/>
      <c r="AL185" s="66"/>
      <c r="AM185" s="66"/>
      <c r="AN185" s="66"/>
      <c r="AO185" s="132"/>
      <c r="AP185" s="132"/>
      <c r="AQ185" s="132">
        <v>1</v>
      </c>
      <c r="AR185" s="66">
        <v>1</v>
      </c>
      <c r="AS185" s="66"/>
      <c r="AT185" s="66"/>
      <c r="AU185" s="66"/>
      <c r="AV185" s="67"/>
      <c r="AW185" s="67"/>
      <c r="AX185" s="67"/>
      <c r="AY185" s="84">
        <f t="shared" si="34"/>
        <v>2</v>
      </c>
      <c r="AZ185" s="64"/>
      <c r="BA185" s="64"/>
      <c r="BB185" s="64"/>
      <c r="BC185" s="64"/>
      <c r="BD185" s="64"/>
      <c r="BE185" s="128"/>
      <c r="BF185" s="128"/>
      <c r="BG185" s="128"/>
      <c r="BH185" s="128"/>
      <c r="BI185" s="68"/>
      <c r="BJ185" s="68"/>
      <c r="BK185" s="69"/>
      <c r="BL185" s="69"/>
      <c r="BM185" s="136"/>
      <c r="BN185" s="136"/>
      <c r="BO185" s="136"/>
      <c r="BP185" s="136"/>
      <c r="BQ185" s="136"/>
      <c r="BR185" s="70"/>
      <c r="BS185" s="70"/>
      <c r="BT185" s="70"/>
      <c r="BU185" s="70"/>
      <c r="BV185" s="70"/>
      <c r="BW185" s="70"/>
      <c r="BX185" s="71"/>
      <c r="BY185" s="71"/>
      <c r="BZ185" s="71"/>
      <c r="CA185" s="71"/>
      <c r="CB185" s="71"/>
      <c r="CC185" s="71"/>
      <c r="CD185" s="71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3"/>
      <c r="CR185" s="73"/>
      <c r="CS185" s="73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9"/>
      <c r="DF185" s="69"/>
      <c r="DG185" s="69">
        <v>1</v>
      </c>
      <c r="DH185" s="69">
        <v>1</v>
      </c>
      <c r="DI185" s="69">
        <v>1</v>
      </c>
      <c r="DJ185" s="69"/>
      <c r="DK185" s="69"/>
      <c r="DL185" s="69"/>
      <c r="DM185" s="69"/>
      <c r="DN185" s="69"/>
      <c r="DO185" s="69"/>
      <c r="DP185" s="72"/>
      <c r="DQ185" s="74"/>
      <c r="DR185" s="70"/>
      <c r="DS185" s="70"/>
      <c r="DT185" s="75"/>
      <c r="DU185" s="75"/>
      <c r="DV185" s="75">
        <v>1</v>
      </c>
      <c r="DW185" s="75"/>
      <c r="DX185" s="75">
        <v>1</v>
      </c>
      <c r="DY185" s="75"/>
      <c r="DZ185" s="75">
        <v>1</v>
      </c>
      <c r="EA185" s="75"/>
      <c r="EB185" s="72"/>
      <c r="EC185" s="72"/>
      <c r="ED185" s="250"/>
      <c r="EE185" s="74"/>
      <c r="EF185" s="74"/>
      <c r="EG185" s="74"/>
      <c r="EH185" s="74"/>
      <c r="EI185" s="74"/>
      <c r="EJ185" s="159">
        <f>SUM(DG185:EI185)</f>
        <v>6</v>
      </c>
      <c r="EK185" s="79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6"/>
      <c r="GW185" s="16"/>
      <c r="GX185" s="16"/>
      <c r="GY185" s="16"/>
      <c r="GZ185" s="16"/>
      <c r="HA185" s="16"/>
    </row>
    <row r="186" spans="1:209" s="160" customFormat="1" x14ac:dyDescent="0.75">
      <c r="A186" s="157">
        <v>44</v>
      </c>
      <c r="B186" s="158" t="s">
        <v>4</v>
      </c>
      <c r="C186" s="35" t="s">
        <v>87</v>
      </c>
      <c r="D186" s="35">
        <v>1</v>
      </c>
      <c r="E186" s="35"/>
      <c r="F186" s="35">
        <v>1</v>
      </c>
      <c r="G186" s="35"/>
      <c r="H186" s="83">
        <f t="shared" si="27"/>
        <v>3</v>
      </c>
      <c r="I186" s="15">
        <v>1</v>
      </c>
      <c r="J186" s="83">
        <f t="shared" si="28"/>
        <v>0</v>
      </c>
      <c r="K186" s="15"/>
      <c r="L186" s="83">
        <f t="shared" si="29"/>
        <v>0</v>
      </c>
      <c r="M186" s="15"/>
      <c r="N186" s="218">
        <f t="shared" si="30"/>
        <v>3</v>
      </c>
      <c r="O186" s="83"/>
      <c r="P186" s="83"/>
      <c r="Q186" s="233"/>
      <c r="R186" s="61"/>
      <c r="S186" s="61"/>
      <c r="T186" s="61"/>
      <c r="U186" s="123"/>
      <c r="V186" s="62"/>
      <c r="W186" s="62"/>
      <c r="X186" s="62"/>
      <c r="Y186" s="62"/>
      <c r="Z186" s="114"/>
      <c r="AA186" s="114"/>
      <c r="AB186" s="118"/>
      <c r="AC186" s="63"/>
      <c r="AD186" s="63"/>
      <c r="AE186" s="64"/>
      <c r="AF186" s="64"/>
      <c r="AG186" s="64"/>
      <c r="AH186" s="128"/>
      <c r="AI186" s="65"/>
      <c r="AJ186" s="65"/>
      <c r="AK186" s="65"/>
      <c r="AL186" s="66"/>
      <c r="AM186" s="66"/>
      <c r="AN186" s="66"/>
      <c r="AO186" s="132"/>
      <c r="AP186" s="132">
        <v>1</v>
      </c>
      <c r="AQ186" s="132">
        <v>1</v>
      </c>
      <c r="AR186" s="66">
        <v>1</v>
      </c>
      <c r="AS186" s="66"/>
      <c r="AT186" s="66"/>
      <c r="AU186" s="66"/>
      <c r="AV186" s="67"/>
      <c r="AW186" s="67"/>
      <c r="AX186" s="67"/>
      <c r="AY186" s="84">
        <f t="shared" si="34"/>
        <v>3</v>
      </c>
      <c r="AZ186" s="64"/>
      <c r="BA186" s="64"/>
      <c r="BB186" s="64"/>
      <c r="BC186" s="64"/>
      <c r="BD186" s="64"/>
      <c r="BE186" s="128"/>
      <c r="BF186" s="128"/>
      <c r="BG186" s="128"/>
      <c r="BH186" s="128"/>
      <c r="BI186" s="68"/>
      <c r="BJ186" s="68"/>
      <c r="BK186" s="69"/>
      <c r="BL186" s="69"/>
      <c r="BM186" s="136"/>
      <c r="BN186" s="136"/>
      <c r="BO186" s="136"/>
      <c r="BP186" s="136"/>
      <c r="BQ186" s="136"/>
      <c r="BR186" s="70"/>
      <c r="BS186" s="70"/>
      <c r="BT186" s="70"/>
      <c r="BU186" s="70"/>
      <c r="BV186" s="70"/>
      <c r="BW186" s="70"/>
      <c r="BX186" s="71"/>
      <c r="BY186" s="71"/>
      <c r="BZ186" s="71"/>
      <c r="CA186" s="71"/>
      <c r="CB186" s="71"/>
      <c r="CC186" s="71"/>
      <c r="CD186" s="71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3"/>
      <c r="CR186" s="73"/>
      <c r="CS186" s="73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72"/>
      <c r="DQ186" s="74"/>
      <c r="DR186" s="70"/>
      <c r="DS186" s="70"/>
      <c r="DT186" s="75"/>
      <c r="DU186" s="75"/>
      <c r="DV186" s="75"/>
      <c r="DW186" s="75"/>
      <c r="DX186" s="75"/>
      <c r="DY186" s="75"/>
      <c r="DZ186" s="75"/>
      <c r="EA186" s="75"/>
      <c r="EB186" s="72"/>
      <c r="EC186" s="72"/>
      <c r="ED186" s="250"/>
      <c r="EE186" s="74"/>
      <c r="EF186" s="74"/>
      <c r="EG186" s="74"/>
      <c r="EH186" s="74"/>
      <c r="EI186" s="74"/>
      <c r="EJ186" s="159"/>
      <c r="EK186" s="79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6"/>
      <c r="GW186" s="16"/>
      <c r="GX186" s="16"/>
      <c r="GY186" s="16"/>
      <c r="GZ186" s="16"/>
      <c r="HA186" s="16"/>
    </row>
    <row r="187" spans="1:209" s="160" customFormat="1" x14ac:dyDescent="0.75">
      <c r="A187" s="157">
        <v>45</v>
      </c>
      <c r="B187" s="158" t="s">
        <v>4</v>
      </c>
      <c r="C187" s="35" t="s">
        <v>18</v>
      </c>
      <c r="D187" s="35">
        <v>1</v>
      </c>
      <c r="E187" s="35"/>
      <c r="F187" s="35">
        <v>1</v>
      </c>
      <c r="G187" s="35"/>
      <c r="H187" s="83">
        <f t="shared" si="27"/>
        <v>6</v>
      </c>
      <c r="I187" s="15">
        <v>1</v>
      </c>
      <c r="J187" s="83">
        <f t="shared" si="28"/>
        <v>1</v>
      </c>
      <c r="K187" s="15">
        <v>1</v>
      </c>
      <c r="L187" s="83">
        <f t="shared" si="29"/>
        <v>0</v>
      </c>
      <c r="M187" s="15"/>
      <c r="N187" s="218">
        <f t="shared" si="30"/>
        <v>7</v>
      </c>
      <c r="O187" s="83">
        <v>1</v>
      </c>
      <c r="P187" s="83"/>
      <c r="Q187" s="233">
        <v>1</v>
      </c>
      <c r="R187" s="61">
        <v>1</v>
      </c>
      <c r="S187" s="61">
        <v>1</v>
      </c>
      <c r="T187" s="61">
        <v>1</v>
      </c>
      <c r="U187" s="123"/>
      <c r="V187" s="62"/>
      <c r="W187" s="62"/>
      <c r="X187" s="62"/>
      <c r="Y187" s="62"/>
      <c r="Z187" s="114"/>
      <c r="AA187" s="114"/>
      <c r="AB187" s="118"/>
      <c r="AC187" s="63"/>
      <c r="AD187" s="63"/>
      <c r="AE187" s="64"/>
      <c r="AF187" s="64"/>
      <c r="AG187" s="64"/>
      <c r="AH187" s="128"/>
      <c r="AI187" s="65"/>
      <c r="AJ187" s="65"/>
      <c r="AK187" s="65"/>
      <c r="AL187" s="66"/>
      <c r="AM187" s="66"/>
      <c r="AN187" s="66"/>
      <c r="AO187" s="132"/>
      <c r="AP187" s="132">
        <v>1</v>
      </c>
      <c r="AQ187" s="132"/>
      <c r="AR187" s="66">
        <v>1</v>
      </c>
      <c r="AS187" s="66"/>
      <c r="AT187" s="66"/>
      <c r="AU187" s="66"/>
      <c r="AV187" s="67"/>
      <c r="AW187" s="67"/>
      <c r="AX187" s="67"/>
      <c r="AY187" s="84">
        <f t="shared" si="34"/>
        <v>6</v>
      </c>
      <c r="AZ187" s="64">
        <v>1</v>
      </c>
      <c r="BA187" s="64"/>
      <c r="BB187" s="64"/>
      <c r="BC187" s="64"/>
      <c r="BD187" s="64"/>
      <c r="BE187" s="128"/>
      <c r="BF187" s="128"/>
      <c r="BG187" s="128"/>
      <c r="BH187" s="128"/>
      <c r="BI187" s="68"/>
      <c r="BJ187" s="68"/>
      <c r="BK187" s="69"/>
      <c r="BL187" s="69"/>
      <c r="BM187" s="136"/>
      <c r="BN187" s="136"/>
      <c r="BO187" s="136"/>
      <c r="BP187" s="136"/>
      <c r="BQ187" s="136"/>
      <c r="BR187" s="70"/>
      <c r="BS187" s="70"/>
      <c r="BT187" s="70"/>
      <c r="BU187" s="70"/>
      <c r="BV187" s="70"/>
      <c r="BW187" s="70"/>
      <c r="BX187" s="71"/>
      <c r="BY187" s="71"/>
      <c r="BZ187" s="71"/>
      <c r="CA187" s="71"/>
      <c r="CB187" s="71"/>
      <c r="CC187" s="71"/>
      <c r="CD187" s="71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3"/>
      <c r="CR187" s="73"/>
      <c r="CS187" s="73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9">
        <f>SUM(AZ187:DD187)</f>
        <v>1</v>
      </c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72"/>
      <c r="DQ187" s="74"/>
      <c r="DR187" s="70"/>
      <c r="DS187" s="70"/>
      <c r="DT187" s="75"/>
      <c r="DU187" s="75"/>
      <c r="DV187" s="75"/>
      <c r="DW187" s="75"/>
      <c r="DX187" s="75"/>
      <c r="DY187" s="75"/>
      <c r="DZ187" s="75"/>
      <c r="EA187" s="75"/>
      <c r="EB187" s="72"/>
      <c r="EC187" s="72"/>
      <c r="ED187" s="250"/>
      <c r="EE187" s="74"/>
      <c r="EF187" s="74"/>
      <c r="EG187" s="74"/>
      <c r="EH187" s="74"/>
      <c r="EI187" s="74"/>
      <c r="EJ187" s="159"/>
      <c r="EK187" s="79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6"/>
      <c r="GW187" s="16"/>
      <c r="GX187" s="16"/>
      <c r="GY187" s="16"/>
      <c r="GZ187" s="16"/>
      <c r="HA187" s="16"/>
    </row>
    <row r="188" spans="1:209" s="160" customFormat="1" x14ac:dyDescent="0.75">
      <c r="A188" s="157">
        <v>46</v>
      </c>
      <c r="B188" s="158" t="s">
        <v>4</v>
      </c>
      <c r="C188" s="35" t="s">
        <v>180</v>
      </c>
      <c r="D188" s="35">
        <v>1</v>
      </c>
      <c r="E188" s="35"/>
      <c r="F188" s="35">
        <v>1</v>
      </c>
      <c r="G188" s="35"/>
      <c r="H188" s="83">
        <f t="shared" si="27"/>
        <v>13</v>
      </c>
      <c r="I188" s="15">
        <v>1</v>
      </c>
      <c r="J188" s="83">
        <f t="shared" si="28"/>
        <v>26</v>
      </c>
      <c r="K188" s="15">
        <v>1</v>
      </c>
      <c r="L188" s="83">
        <f t="shared" si="29"/>
        <v>21</v>
      </c>
      <c r="M188" s="15">
        <v>1</v>
      </c>
      <c r="N188" s="218">
        <f t="shared" si="30"/>
        <v>60</v>
      </c>
      <c r="O188" s="83">
        <v>1</v>
      </c>
      <c r="P188" s="83">
        <v>1</v>
      </c>
      <c r="Q188" s="233"/>
      <c r="R188" s="61"/>
      <c r="S188" s="61">
        <v>1</v>
      </c>
      <c r="T188" s="61">
        <v>1</v>
      </c>
      <c r="U188" s="123"/>
      <c r="V188" s="62"/>
      <c r="W188" s="62"/>
      <c r="X188" s="62"/>
      <c r="Y188" s="62"/>
      <c r="Z188" s="114"/>
      <c r="AA188" s="114"/>
      <c r="AB188" s="118"/>
      <c r="AC188" s="63">
        <v>1</v>
      </c>
      <c r="AD188" s="63">
        <v>1</v>
      </c>
      <c r="AE188" s="64">
        <v>1</v>
      </c>
      <c r="AF188" s="64">
        <v>1</v>
      </c>
      <c r="AG188" s="64">
        <v>1</v>
      </c>
      <c r="AH188" s="128"/>
      <c r="AI188" s="65"/>
      <c r="AJ188" s="65"/>
      <c r="AK188" s="65"/>
      <c r="AL188" s="66"/>
      <c r="AM188" s="66"/>
      <c r="AN188" s="66"/>
      <c r="AO188" s="132"/>
      <c r="AP188" s="132">
        <v>1</v>
      </c>
      <c r="AQ188" s="132">
        <v>1</v>
      </c>
      <c r="AR188" s="66">
        <v>1</v>
      </c>
      <c r="AS188" s="66">
        <v>1</v>
      </c>
      <c r="AT188" s="66">
        <v>1</v>
      </c>
      <c r="AU188" s="66">
        <v>1</v>
      </c>
      <c r="AV188" s="67"/>
      <c r="AW188" s="67"/>
      <c r="AX188" s="67"/>
      <c r="AY188" s="84">
        <f t="shared" si="34"/>
        <v>13</v>
      </c>
      <c r="AZ188" s="64">
        <v>1</v>
      </c>
      <c r="BA188" s="64">
        <v>1</v>
      </c>
      <c r="BB188" s="64">
        <v>1</v>
      </c>
      <c r="BC188" s="64">
        <v>1</v>
      </c>
      <c r="BD188" s="64">
        <v>1</v>
      </c>
      <c r="BE188" s="128"/>
      <c r="BF188" s="128"/>
      <c r="BG188" s="128"/>
      <c r="BH188" s="128"/>
      <c r="BI188" s="68">
        <v>1</v>
      </c>
      <c r="BJ188" s="68">
        <v>1</v>
      </c>
      <c r="BK188" s="69">
        <v>1</v>
      </c>
      <c r="BL188" s="69">
        <v>1</v>
      </c>
      <c r="BM188" s="136"/>
      <c r="BN188" s="136"/>
      <c r="BO188" s="136"/>
      <c r="BP188" s="136"/>
      <c r="BQ188" s="136"/>
      <c r="BR188" s="70"/>
      <c r="BS188" s="70"/>
      <c r="BT188" s="70"/>
      <c r="BU188" s="70"/>
      <c r="BV188" s="70"/>
      <c r="BW188" s="70"/>
      <c r="BX188" s="71">
        <v>1</v>
      </c>
      <c r="BY188" s="71">
        <v>1</v>
      </c>
      <c r="BZ188" s="71">
        <v>1</v>
      </c>
      <c r="CA188" s="71">
        <v>1</v>
      </c>
      <c r="CB188" s="71">
        <v>1</v>
      </c>
      <c r="CC188" s="71">
        <v>1</v>
      </c>
      <c r="CD188" s="71">
        <v>1</v>
      </c>
      <c r="CE188" s="72">
        <v>1</v>
      </c>
      <c r="CF188" s="72">
        <v>1</v>
      </c>
      <c r="CG188" s="72">
        <v>1</v>
      </c>
      <c r="CH188" s="72">
        <v>1</v>
      </c>
      <c r="CI188" s="72">
        <v>1</v>
      </c>
      <c r="CJ188" s="72">
        <v>1</v>
      </c>
      <c r="CK188" s="72">
        <v>1</v>
      </c>
      <c r="CL188" s="72">
        <v>1</v>
      </c>
      <c r="CM188" s="72">
        <v>1</v>
      </c>
      <c r="CN188" s="72">
        <v>1</v>
      </c>
      <c r="CO188" s="72"/>
      <c r="CP188" s="72"/>
      <c r="CQ188" s="73"/>
      <c r="CR188" s="73"/>
      <c r="CS188" s="73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9">
        <f>SUM(AZ188:DD188)</f>
        <v>26</v>
      </c>
      <c r="DF188" s="69"/>
      <c r="DG188" s="69">
        <v>1</v>
      </c>
      <c r="DH188" s="69">
        <v>1</v>
      </c>
      <c r="DI188" s="69">
        <v>1</v>
      </c>
      <c r="DJ188" s="69">
        <v>1</v>
      </c>
      <c r="DK188" s="69">
        <v>1</v>
      </c>
      <c r="DL188" s="69">
        <v>1</v>
      </c>
      <c r="DM188" s="69">
        <v>1</v>
      </c>
      <c r="DN188" s="69">
        <v>1</v>
      </c>
      <c r="DO188" s="69">
        <v>1</v>
      </c>
      <c r="DP188" s="72"/>
      <c r="DQ188" s="74">
        <v>1</v>
      </c>
      <c r="DR188" s="70">
        <v>1</v>
      </c>
      <c r="DS188" s="70">
        <v>1</v>
      </c>
      <c r="DT188" s="75">
        <v>1</v>
      </c>
      <c r="DU188" s="75">
        <v>1</v>
      </c>
      <c r="DV188" s="75">
        <v>1</v>
      </c>
      <c r="DW188" s="75"/>
      <c r="DX188" s="75">
        <v>1</v>
      </c>
      <c r="DY188" s="75"/>
      <c r="DZ188" s="75">
        <v>1</v>
      </c>
      <c r="EA188" s="75"/>
      <c r="EB188" s="72">
        <v>1</v>
      </c>
      <c r="EC188" s="72">
        <v>1</v>
      </c>
      <c r="ED188" s="250"/>
      <c r="EE188" s="74">
        <v>1</v>
      </c>
      <c r="EF188" s="74">
        <v>1</v>
      </c>
      <c r="EG188" s="74"/>
      <c r="EH188" s="74"/>
      <c r="EI188" s="74"/>
      <c r="EJ188" s="159">
        <f>SUM(DG188:EI188)</f>
        <v>21</v>
      </c>
      <c r="EK188" s="79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6"/>
      <c r="GW188" s="16"/>
      <c r="GX188" s="16"/>
      <c r="GY188" s="16"/>
      <c r="GZ188" s="16"/>
      <c r="HA188" s="16"/>
    </row>
    <row r="189" spans="1:209" s="160" customFormat="1" x14ac:dyDescent="0.75">
      <c r="A189" s="157">
        <v>47</v>
      </c>
      <c r="B189" s="158" t="s">
        <v>4</v>
      </c>
      <c r="C189" s="35" t="s">
        <v>192</v>
      </c>
      <c r="D189" s="35">
        <v>1</v>
      </c>
      <c r="E189" s="35"/>
      <c r="F189" s="35">
        <v>1</v>
      </c>
      <c r="G189" s="35"/>
      <c r="H189" s="83">
        <f t="shared" si="27"/>
        <v>0</v>
      </c>
      <c r="I189" s="15"/>
      <c r="J189" s="83">
        <f t="shared" si="28"/>
        <v>0</v>
      </c>
      <c r="K189" s="15"/>
      <c r="L189" s="83">
        <f t="shared" si="29"/>
        <v>7</v>
      </c>
      <c r="M189" s="15">
        <v>1</v>
      </c>
      <c r="N189" s="218">
        <f t="shared" si="30"/>
        <v>7</v>
      </c>
      <c r="O189" s="83">
        <v>1</v>
      </c>
      <c r="P189" s="83"/>
      <c r="Q189" s="233"/>
      <c r="R189" s="61"/>
      <c r="S189" s="61"/>
      <c r="T189" s="61"/>
      <c r="U189" s="123"/>
      <c r="V189" s="62"/>
      <c r="W189" s="62"/>
      <c r="X189" s="62"/>
      <c r="Y189" s="62"/>
      <c r="Z189" s="114"/>
      <c r="AA189" s="114"/>
      <c r="AB189" s="118"/>
      <c r="AC189" s="63"/>
      <c r="AD189" s="63"/>
      <c r="AE189" s="64"/>
      <c r="AF189" s="64"/>
      <c r="AG189" s="64"/>
      <c r="AH189" s="128"/>
      <c r="AI189" s="65"/>
      <c r="AJ189" s="65"/>
      <c r="AK189" s="65"/>
      <c r="AL189" s="66"/>
      <c r="AM189" s="66"/>
      <c r="AN189" s="66"/>
      <c r="AO189" s="132"/>
      <c r="AP189" s="132"/>
      <c r="AQ189" s="132"/>
      <c r="AR189" s="66"/>
      <c r="AS189" s="66"/>
      <c r="AT189" s="66"/>
      <c r="AU189" s="66"/>
      <c r="AV189" s="67"/>
      <c r="AW189" s="67"/>
      <c r="AX189" s="67"/>
      <c r="AY189" s="84"/>
      <c r="AZ189" s="64"/>
      <c r="BA189" s="64"/>
      <c r="BB189" s="64"/>
      <c r="BC189" s="64"/>
      <c r="BD189" s="64"/>
      <c r="BE189" s="128"/>
      <c r="BF189" s="128"/>
      <c r="BG189" s="128"/>
      <c r="BH189" s="128"/>
      <c r="BI189" s="68"/>
      <c r="BJ189" s="68"/>
      <c r="BK189" s="69"/>
      <c r="BL189" s="69"/>
      <c r="BM189" s="136"/>
      <c r="BN189" s="136"/>
      <c r="BO189" s="136"/>
      <c r="BP189" s="136"/>
      <c r="BQ189" s="136"/>
      <c r="BR189" s="70"/>
      <c r="BS189" s="70"/>
      <c r="BT189" s="70"/>
      <c r="BU189" s="70"/>
      <c r="BV189" s="70"/>
      <c r="BW189" s="70"/>
      <c r="BX189" s="71"/>
      <c r="BY189" s="71"/>
      <c r="BZ189" s="71"/>
      <c r="CA189" s="71"/>
      <c r="CB189" s="71"/>
      <c r="CC189" s="71"/>
      <c r="CD189" s="71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3"/>
      <c r="CR189" s="73"/>
      <c r="CS189" s="73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72"/>
      <c r="DQ189" s="74"/>
      <c r="DR189" s="70"/>
      <c r="DS189" s="70"/>
      <c r="DT189" s="75"/>
      <c r="DU189" s="75"/>
      <c r="DV189" s="75">
        <v>1</v>
      </c>
      <c r="DW189" s="75"/>
      <c r="DX189" s="75" t="s">
        <v>37</v>
      </c>
      <c r="DY189" s="75"/>
      <c r="DZ189" s="75">
        <v>1</v>
      </c>
      <c r="EA189" s="75"/>
      <c r="EB189" s="72">
        <v>1</v>
      </c>
      <c r="EC189" s="72">
        <v>1</v>
      </c>
      <c r="ED189" s="250"/>
      <c r="EE189" s="74">
        <v>1</v>
      </c>
      <c r="EF189" s="74">
        <v>1</v>
      </c>
      <c r="EG189" s="74">
        <v>1</v>
      </c>
      <c r="EH189" s="74"/>
      <c r="EI189" s="74"/>
      <c r="EJ189" s="159">
        <f>SUM(DG189:EI189)</f>
        <v>7</v>
      </c>
      <c r="EK189" s="79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6"/>
      <c r="GW189" s="16"/>
      <c r="GX189" s="16"/>
      <c r="GY189" s="16"/>
      <c r="GZ189" s="16"/>
      <c r="HA189" s="16"/>
    </row>
    <row r="190" spans="1:209" s="100" customFormat="1" ht="15.5" thickBot="1" x14ac:dyDescent="0.9">
      <c r="A190" s="86"/>
      <c r="B190" s="85"/>
      <c r="C190" s="85"/>
      <c r="D190" s="154">
        <f>SUM(D143:D189)</f>
        <v>47</v>
      </c>
      <c r="E190" s="154"/>
      <c r="F190" s="154">
        <f>SUM(F143:F189)</f>
        <v>43</v>
      </c>
      <c r="G190" s="154">
        <f>SUM(G143:G189)</f>
        <v>4</v>
      </c>
      <c r="H190" s="103">
        <f t="shared" si="27"/>
        <v>217</v>
      </c>
      <c r="I190" s="154">
        <f>SUM(I143:I189)</f>
        <v>32</v>
      </c>
      <c r="J190" s="103">
        <f t="shared" si="28"/>
        <v>197</v>
      </c>
      <c r="K190" s="154">
        <f>SUM(K143:K189)</f>
        <v>16</v>
      </c>
      <c r="L190" s="103">
        <f t="shared" si="29"/>
        <v>241</v>
      </c>
      <c r="M190" s="154">
        <f>SUM(M143:M189)</f>
        <v>30</v>
      </c>
      <c r="N190" s="219">
        <f t="shared" si="30"/>
        <v>655</v>
      </c>
      <c r="O190" s="103">
        <f>SUM(O143:O189)</f>
        <v>31</v>
      </c>
      <c r="P190" s="103">
        <f>SUM(P143:P189)</f>
        <v>10</v>
      </c>
      <c r="Q190" s="235">
        <f>SUM(Q146:Q189)</f>
        <v>6</v>
      </c>
      <c r="R190" s="81">
        <f>SUM(R146:R189)</f>
        <v>7</v>
      </c>
      <c r="S190" s="81">
        <f>SUM(S146:S189)</f>
        <v>10</v>
      </c>
      <c r="T190" s="81">
        <f>SUM(T146:T189)</f>
        <v>11</v>
      </c>
      <c r="U190" s="81">
        <f>SUM(U143:U189)</f>
        <v>1</v>
      </c>
      <c r="V190" s="85"/>
      <c r="W190" s="81">
        <f>SUM(W143:W189)</f>
        <v>2</v>
      </c>
      <c r="X190" s="85"/>
      <c r="Y190" s="81">
        <f>SUM(Y143:Y189)</f>
        <v>2</v>
      </c>
      <c r="Z190" s="81">
        <f>SUM(Z143:Z189)</f>
        <v>9</v>
      </c>
      <c r="AA190" s="81">
        <f>SUM(AA143:AA189)</f>
        <v>9</v>
      </c>
      <c r="AB190" s="85"/>
      <c r="AC190" s="81">
        <f t="shared" ref="AC190:AH190" si="35">SUM(AC143:AC189)</f>
        <v>9</v>
      </c>
      <c r="AD190" s="81">
        <f t="shared" si="35"/>
        <v>10</v>
      </c>
      <c r="AE190" s="155">
        <f t="shared" si="35"/>
        <v>9</v>
      </c>
      <c r="AF190" s="155">
        <f t="shared" si="35"/>
        <v>9</v>
      </c>
      <c r="AG190" s="155">
        <f t="shared" si="35"/>
        <v>8</v>
      </c>
      <c r="AH190" s="155">
        <f t="shared" si="35"/>
        <v>1</v>
      </c>
      <c r="AI190" s="86"/>
      <c r="AJ190" s="86"/>
      <c r="AK190" s="86"/>
      <c r="AL190" s="155">
        <f t="shared" ref="AL190:AX190" si="36">SUM(AL143:AL189)</f>
        <v>1</v>
      </c>
      <c r="AM190" s="155">
        <f t="shared" si="36"/>
        <v>1</v>
      </c>
      <c r="AN190" s="155">
        <f t="shared" si="36"/>
        <v>1</v>
      </c>
      <c r="AO190" s="155">
        <f t="shared" si="36"/>
        <v>1</v>
      </c>
      <c r="AP190" s="155">
        <f t="shared" si="36"/>
        <v>26</v>
      </c>
      <c r="AQ190" s="155">
        <f t="shared" si="36"/>
        <v>24</v>
      </c>
      <c r="AR190" s="155">
        <f t="shared" si="36"/>
        <v>24</v>
      </c>
      <c r="AS190" s="155">
        <f t="shared" si="36"/>
        <v>10</v>
      </c>
      <c r="AT190" s="155">
        <f t="shared" si="36"/>
        <v>13</v>
      </c>
      <c r="AU190" s="155">
        <f t="shared" si="36"/>
        <v>10</v>
      </c>
      <c r="AV190" s="155">
        <f t="shared" si="36"/>
        <v>1</v>
      </c>
      <c r="AW190" s="155">
        <f t="shared" si="36"/>
        <v>1</v>
      </c>
      <c r="AX190" s="155">
        <f t="shared" si="36"/>
        <v>1</v>
      </c>
      <c r="AY190" s="155">
        <f>SUM(Q190:AX190)</f>
        <v>217</v>
      </c>
      <c r="AZ190" s="155">
        <f t="shared" ref="AZ190:BF190" si="37">SUM(AZ143:AZ189)</f>
        <v>10</v>
      </c>
      <c r="BA190" s="155">
        <f t="shared" si="37"/>
        <v>12</v>
      </c>
      <c r="BB190" s="155">
        <f t="shared" si="37"/>
        <v>11</v>
      </c>
      <c r="BC190" s="155">
        <f t="shared" si="37"/>
        <v>11</v>
      </c>
      <c r="BD190" s="155">
        <f t="shared" si="37"/>
        <v>14</v>
      </c>
      <c r="BE190" s="155">
        <f t="shared" si="37"/>
        <v>1</v>
      </c>
      <c r="BF190" s="155">
        <f t="shared" si="37"/>
        <v>1</v>
      </c>
      <c r="BG190" s="86"/>
      <c r="BH190" s="86"/>
      <c r="BI190" s="155">
        <f>SUM(BI143:BI189)</f>
        <v>3</v>
      </c>
      <c r="BJ190" s="155">
        <f>SUM(BJ143:BJ189)</f>
        <v>3</v>
      </c>
      <c r="BK190" s="78">
        <f>SUM(BK143:BK189)</f>
        <v>3</v>
      </c>
      <c r="BL190" s="78">
        <f>SUM(BL143:BL189)</f>
        <v>3</v>
      </c>
      <c r="BM190" s="101"/>
      <c r="BN190" s="101"/>
      <c r="BO190" s="101"/>
      <c r="BP190" s="101"/>
      <c r="BQ190" s="101"/>
      <c r="BR190" s="101"/>
      <c r="BS190" s="78">
        <f t="shared" ref="BS190:CS190" si="38">SUM(BS143:BS189)</f>
        <v>1</v>
      </c>
      <c r="BT190" s="78">
        <f t="shared" si="38"/>
        <v>1</v>
      </c>
      <c r="BU190" s="78">
        <f t="shared" si="38"/>
        <v>1</v>
      </c>
      <c r="BV190" s="78">
        <f t="shared" si="38"/>
        <v>1</v>
      </c>
      <c r="BW190" s="78">
        <f t="shared" si="38"/>
        <v>1</v>
      </c>
      <c r="BX190" s="78">
        <f t="shared" si="38"/>
        <v>11</v>
      </c>
      <c r="BY190" s="78">
        <f t="shared" si="38"/>
        <v>10</v>
      </c>
      <c r="BZ190" s="78">
        <f t="shared" si="38"/>
        <v>11</v>
      </c>
      <c r="CA190" s="78">
        <f t="shared" si="38"/>
        <v>11</v>
      </c>
      <c r="CB190" s="78">
        <f t="shared" si="38"/>
        <v>12</v>
      </c>
      <c r="CC190" s="78">
        <f t="shared" si="38"/>
        <v>10</v>
      </c>
      <c r="CD190" s="78">
        <f t="shared" si="38"/>
        <v>10</v>
      </c>
      <c r="CE190" s="78">
        <f t="shared" si="38"/>
        <v>3</v>
      </c>
      <c r="CF190" s="78">
        <f t="shared" si="38"/>
        <v>3</v>
      </c>
      <c r="CG190" s="78">
        <f t="shared" si="38"/>
        <v>3</v>
      </c>
      <c r="CH190" s="78">
        <f t="shared" si="38"/>
        <v>3</v>
      </c>
      <c r="CI190" s="78">
        <f t="shared" si="38"/>
        <v>3</v>
      </c>
      <c r="CJ190" s="78">
        <f t="shared" si="38"/>
        <v>2</v>
      </c>
      <c r="CK190" s="78">
        <f t="shared" si="38"/>
        <v>3</v>
      </c>
      <c r="CL190" s="78">
        <f t="shared" si="38"/>
        <v>3</v>
      </c>
      <c r="CM190" s="78">
        <f t="shared" si="38"/>
        <v>3</v>
      </c>
      <c r="CN190" s="78">
        <f t="shared" si="38"/>
        <v>3</v>
      </c>
      <c r="CO190" s="78">
        <f t="shared" si="38"/>
        <v>1</v>
      </c>
      <c r="CP190" s="78">
        <f t="shared" si="38"/>
        <v>1</v>
      </c>
      <c r="CQ190" s="78">
        <f t="shared" si="38"/>
        <v>2</v>
      </c>
      <c r="CR190" s="78">
        <f t="shared" si="38"/>
        <v>2</v>
      </c>
      <c r="CS190" s="78">
        <f t="shared" si="38"/>
        <v>2</v>
      </c>
      <c r="CT190" s="101"/>
      <c r="CU190" s="78">
        <f t="shared" ref="CU190:DB190" si="39">SUM(CU143:CU189)</f>
        <v>1</v>
      </c>
      <c r="CV190" s="78">
        <f t="shared" si="39"/>
        <v>1</v>
      </c>
      <c r="CW190" s="78">
        <f t="shared" si="39"/>
        <v>1</v>
      </c>
      <c r="CX190" s="78">
        <f t="shared" si="39"/>
        <v>1</v>
      </c>
      <c r="CY190" s="78">
        <f t="shared" si="39"/>
        <v>1</v>
      </c>
      <c r="CZ190" s="78">
        <f t="shared" si="39"/>
        <v>1</v>
      </c>
      <c r="DA190" s="78">
        <f t="shared" si="39"/>
        <v>1</v>
      </c>
      <c r="DB190" s="78">
        <f t="shared" si="39"/>
        <v>1</v>
      </c>
      <c r="DC190" s="101"/>
      <c r="DD190" s="101"/>
      <c r="DE190" s="78">
        <f>SUM(AZ190:DD190)</f>
        <v>197</v>
      </c>
      <c r="DF190" s="101"/>
      <c r="DG190" s="78">
        <f t="shared" ref="DG190:DV190" si="40">SUM(DG143:DG189)</f>
        <v>15</v>
      </c>
      <c r="DH190" s="78">
        <f t="shared" si="40"/>
        <v>16</v>
      </c>
      <c r="DI190" s="78">
        <f t="shared" si="40"/>
        <v>16</v>
      </c>
      <c r="DJ190" s="78">
        <f t="shared" si="40"/>
        <v>11</v>
      </c>
      <c r="DK190" s="78">
        <f t="shared" si="40"/>
        <v>14</v>
      </c>
      <c r="DL190" s="78">
        <f t="shared" si="40"/>
        <v>13</v>
      </c>
      <c r="DM190" s="78">
        <f t="shared" si="40"/>
        <v>13</v>
      </c>
      <c r="DN190" s="78">
        <f t="shared" si="40"/>
        <v>12</v>
      </c>
      <c r="DO190" s="78">
        <f t="shared" si="40"/>
        <v>13</v>
      </c>
      <c r="DP190" s="78">
        <f t="shared" si="40"/>
        <v>2</v>
      </c>
      <c r="DQ190" s="78">
        <f t="shared" si="40"/>
        <v>2</v>
      </c>
      <c r="DR190" s="78">
        <f t="shared" si="40"/>
        <v>5</v>
      </c>
      <c r="DS190" s="78">
        <f t="shared" si="40"/>
        <v>5</v>
      </c>
      <c r="DT190" s="78">
        <f t="shared" si="40"/>
        <v>4</v>
      </c>
      <c r="DU190" s="78">
        <f t="shared" si="40"/>
        <v>7</v>
      </c>
      <c r="DV190" s="78">
        <f t="shared" si="40"/>
        <v>12</v>
      </c>
      <c r="DW190" s="101"/>
      <c r="DX190" s="78">
        <f>SUM(DX143:DX189)</f>
        <v>13</v>
      </c>
      <c r="DY190" s="101"/>
      <c r="DZ190" s="78">
        <f>SUM(DZ143:DZ189)</f>
        <v>14</v>
      </c>
      <c r="EA190" s="101"/>
      <c r="EB190" s="78">
        <f>SUM(EB143:EB189)</f>
        <v>16</v>
      </c>
      <c r="EC190" s="78">
        <f>SUM(EC143:EC189)</f>
        <v>16</v>
      </c>
      <c r="ED190" s="78">
        <v>2</v>
      </c>
      <c r="EE190" s="78">
        <f>SUM(EE143:EE189)</f>
        <v>9</v>
      </c>
      <c r="EF190" s="78">
        <f>SUM(EF143:EF189)</f>
        <v>9</v>
      </c>
      <c r="EG190" s="78">
        <f>SUM(EG143:EG189)</f>
        <v>1</v>
      </c>
      <c r="EH190" s="101"/>
      <c r="EI190" s="78">
        <f>SUM(EI143:EI189)</f>
        <v>1</v>
      </c>
      <c r="EJ190" s="78">
        <f>SUM(DG190:EI190)</f>
        <v>241</v>
      </c>
      <c r="EK190" s="78"/>
      <c r="EL190" s="101"/>
      <c r="EM190" s="101"/>
      <c r="EN190" s="101"/>
      <c r="EO190" s="101"/>
      <c r="EP190" s="101"/>
      <c r="EQ190" s="101"/>
      <c r="ER190" s="101"/>
      <c r="ES190" s="101"/>
      <c r="ET190" s="101"/>
      <c r="EU190" s="101"/>
      <c r="EV190" s="101"/>
      <c r="EW190" s="101"/>
      <c r="EX190" s="101"/>
      <c r="EY190" s="101"/>
      <c r="EZ190" s="101"/>
      <c r="FA190" s="101"/>
      <c r="FB190" s="101"/>
      <c r="FC190" s="101"/>
      <c r="FD190" s="101"/>
      <c r="FE190" s="101"/>
      <c r="FF190" s="101"/>
      <c r="FG190" s="101"/>
      <c r="FH190" s="101"/>
      <c r="FI190" s="101"/>
      <c r="FJ190" s="101"/>
      <c r="FK190" s="101"/>
      <c r="FL190" s="101"/>
      <c r="FM190" s="101"/>
      <c r="FN190" s="101"/>
      <c r="FO190" s="101"/>
      <c r="FP190" s="101"/>
      <c r="FQ190" s="101"/>
      <c r="FR190" s="101"/>
      <c r="FS190" s="101"/>
      <c r="FT190" s="101"/>
      <c r="FU190" s="101"/>
      <c r="FV190" s="101"/>
      <c r="FW190" s="101"/>
      <c r="FX190" s="101"/>
      <c r="FY190" s="101"/>
      <c r="FZ190" s="101"/>
      <c r="GA190" s="101"/>
      <c r="GB190" s="101"/>
      <c r="GC190" s="101"/>
      <c r="GD190" s="101"/>
      <c r="GE190" s="101"/>
      <c r="GF190" s="101"/>
      <c r="GG190" s="101"/>
      <c r="GH190" s="101"/>
      <c r="GI190" s="101"/>
      <c r="GJ190" s="101"/>
      <c r="GK190" s="101"/>
      <c r="GL190" s="101"/>
      <c r="GM190" s="101"/>
      <c r="GN190" s="101"/>
      <c r="GO190" s="101"/>
      <c r="GP190" s="101"/>
      <c r="GQ190" s="101"/>
      <c r="GR190" s="101"/>
      <c r="GS190" s="101"/>
      <c r="GT190" s="101"/>
      <c r="GU190" s="101"/>
    </row>
    <row r="191" spans="1:209" s="100" customFormat="1" x14ac:dyDescent="0.75">
      <c r="A191" s="86"/>
      <c r="B191" s="85"/>
      <c r="C191" s="85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220"/>
      <c r="O191" s="151"/>
      <c r="P191" s="151"/>
      <c r="Q191" s="206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78"/>
      <c r="EK191" s="78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101"/>
      <c r="EY191" s="101"/>
      <c r="EZ191" s="101"/>
      <c r="FA191" s="101"/>
      <c r="FB191" s="101"/>
      <c r="FC191" s="101"/>
      <c r="FD191" s="101"/>
      <c r="FE191" s="101"/>
      <c r="FF191" s="101"/>
      <c r="FG191" s="101"/>
      <c r="FH191" s="101"/>
      <c r="FI191" s="101"/>
      <c r="FJ191" s="101"/>
      <c r="FK191" s="101"/>
      <c r="FL191" s="101"/>
      <c r="FM191" s="101"/>
      <c r="FN191" s="101"/>
      <c r="FO191" s="101"/>
      <c r="FP191" s="101"/>
      <c r="FQ191" s="101"/>
      <c r="FR191" s="101"/>
      <c r="FS191" s="101"/>
      <c r="FT191" s="101"/>
      <c r="FU191" s="101"/>
      <c r="FV191" s="101"/>
      <c r="FW191" s="101"/>
      <c r="FX191" s="101"/>
      <c r="FY191" s="101"/>
      <c r="FZ191" s="101"/>
      <c r="GA191" s="101"/>
      <c r="GB191" s="101"/>
      <c r="GC191" s="101"/>
      <c r="GD191" s="101"/>
      <c r="GE191" s="101"/>
      <c r="GF191" s="101"/>
      <c r="GG191" s="101"/>
      <c r="GH191" s="101"/>
      <c r="GI191" s="101"/>
      <c r="GJ191" s="101"/>
      <c r="GK191" s="101"/>
      <c r="GL191" s="101"/>
      <c r="GM191" s="101"/>
      <c r="GN191" s="101"/>
      <c r="GO191" s="101"/>
      <c r="GP191" s="101"/>
      <c r="GQ191" s="101"/>
      <c r="GR191" s="101"/>
      <c r="GS191" s="101"/>
      <c r="GT191" s="101"/>
      <c r="GU191" s="101"/>
    </row>
    <row r="192" spans="1:209" s="100" customFormat="1" x14ac:dyDescent="0.75">
      <c r="A192" s="86"/>
      <c r="B192" s="85"/>
      <c r="C192" s="204" t="s">
        <v>1</v>
      </c>
      <c r="D192" s="85"/>
      <c r="E192" s="203" t="s">
        <v>370</v>
      </c>
      <c r="F192" s="85"/>
      <c r="G192" s="85"/>
      <c r="H192" s="85"/>
      <c r="I192" s="85"/>
      <c r="J192" s="85"/>
      <c r="K192" s="85"/>
      <c r="L192" s="85"/>
      <c r="M192" s="85"/>
      <c r="N192" s="205"/>
      <c r="O192" s="85"/>
      <c r="P192" s="85"/>
      <c r="Q192" s="206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01"/>
      <c r="DC192" s="101"/>
      <c r="DD192" s="101"/>
      <c r="DE192" s="101"/>
      <c r="DF192" s="101"/>
      <c r="DG192" s="101"/>
      <c r="DH192" s="101"/>
      <c r="DI192" s="101"/>
      <c r="DJ192" s="101"/>
      <c r="DK192" s="101"/>
      <c r="DL192" s="101"/>
      <c r="DM192" s="101"/>
      <c r="DN192" s="101"/>
      <c r="DO192" s="101"/>
      <c r="DP192" s="101"/>
      <c r="DQ192" s="101"/>
      <c r="DR192" s="101"/>
      <c r="DS192" s="101"/>
      <c r="DT192" s="101"/>
      <c r="DU192" s="101"/>
      <c r="DV192" s="101"/>
      <c r="DW192" s="101"/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1"/>
      <c r="EH192" s="101"/>
      <c r="EI192" s="101"/>
      <c r="EJ192" s="78"/>
      <c r="EK192" s="78"/>
      <c r="EL192" s="101"/>
      <c r="EM192" s="101"/>
      <c r="EN192" s="101"/>
      <c r="EO192" s="101"/>
      <c r="EP192" s="101"/>
      <c r="EQ192" s="101"/>
      <c r="ER192" s="101"/>
      <c r="ES192" s="101"/>
      <c r="ET192" s="101"/>
      <c r="EU192" s="101"/>
      <c r="EV192" s="101"/>
      <c r="EW192" s="101"/>
      <c r="EX192" s="101"/>
      <c r="EY192" s="101"/>
      <c r="EZ192" s="101"/>
      <c r="FA192" s="101"/>
      <c r="FB192" s="101"/>
      <c r="FC192" s="101"/>
      <c r="FD192" s="101"/>
      <c r="FE192" s="101"/>
      <c r="FF192" s="101"/>
      <c r="FG192" s="101"/>
      <c r="FH192" s="101"/>
      <c r="FI192" s="101"/>
      <c r="FJ192" s="101"/>
      <c r="FK192" s="101"/>
      <c r="FL192" s="101"/>
      <c r="FM192" s="101"/>
      <c r="FN192" s="101"/>
      <c r="FO192" s="101"/>
      <c r="FP192" s="101"/>
      <c r="FQ192" s="101"/>
      <c r="FR192" s="101"/>
      <c r="FS192" s="101"/>
      <c r="FT192" s="101"/>
      <c r="FU192" s="101"/>
      <c r="FV192" s="101"/>
      <c r="FW192" s="101"/>
      <c r="FX192" s="101"/>
      <c r="FY192" s="101"/>
      <c r="FZ192" s="101"/>
      <c r="GA192" s="101"/>
      <c r="GB192" s="101"/>
      <c r="GC192" s="101"/>
      <c r="GD192" s="101"/>
      <c r="GE192" s="101"/>
      <c r="GF192" s="101"/>
      <c r="GG192" s="101"/>
      <c r="GH192" s="101"/>
      <c r="GI192" s="101"/>
      <c r="GJ192" s="101"/>
      <c r="GK192" s="101"/>
      <c r="GL192" s="101"/>
      <c r="GM192" s="101"/>
      <c r="GN192" s="101"/>
      <c r="GO192" s="101"/>
      <c r="GP192" s="101"/>
      <c r="GQ192" s="101"/>
      <c r="GR192" s="101"/>
      <c r="GS192" s="101"/>
      <c r="GT192" s="101"/>
      <c r="GU192" s="101"/>
    </row>
    <row r="193" spans="1:210" s="100" customFormat="1" x14ac:dyDescent="0.75">
      <c r="A193" s="86">
        <v>1</v>
      </c>
      <c r="B193" s="85" t="s">
        <v>4</v>
      </c>
      <c r="C193" s="252" t="s">
        <v>390</v>
      </c>
      <c r="D193" s="252"/>
      <c r="E193" s="252">
        <v>1</v>
      </c>
      <c r="F193" s="252"/>
      <c r="G193" s="253">
        <v>1</v>
      </c>
      <c r="H193" s="84">
        <f>AY193</f>
        <v>0</v>
      </c>
      <c r="I193" s="84">
        <f t="shared" ref="I193" si="41">AZ193</f>
        <v>0</v>
      </c>
      <c r="J193" s="84">
        <f t="shared" ref="J193" si="42">BA193</f>
        <v>0</v>
      </c>
      <c r="K193" s="84">
        <f t="shared" ref="K193" si="43">BB193</f>
        <v>0</v>
      </c>
      <c r="L193" s="84">
        <f>DE193</f>
        <v>7</v>
      </c>
      <c r="M193" s="84">
        <v>1</v>
      </c>
      <c r="N193" s="84">
        <f>L193</f>
        <v>7</v>
      </c>
      <c r="O193" s="84">
        <v>1</v>
      </c>
      <c r="P193" s="84">
        <f t="shared" ref="P193:P201" si="44">SUM(E193:O193)</f>
        <v>18</v>
      </c>
      <c r="Q193" s="233"/>
      <c r="R193" s="61"/>
      <c r="S193" s="61"/>
      <c r="T193" s="61"/>
      <c r="U193" s="123"/>
      <c r="V193" s="62"/>
      <c r="W193" s="62"/>
      <c r="X193" s="62"/>
      <c r="Y193" s="62"/>
      <c r="Z193" s="114"/>
      <c r="AA193" s="114"/>
      <c r="AB193" s="118"/>
      <c r="AC193" s="63"/>
      <c r="AD193" s="63"/>
      <c r="AE193" s="64"/>
      <c r="AF193" s="64"/>
      <c r="AG193" s="64"/>
      <c r="AH193" s="128"/>
      <c r="AI193" s="65"/>
      <c r="AJ193" s="65"/>
      <c r="AK193" s="65"/>
      <c r="AL193" s="66"/>
      <c r="AM193" s="66"/>
      <c r="AN193" s="66"/>
      <c r="AO193" s="132"/>
      <c r="AP193" s="132"/>
      <c r="AQ193" s="132"/>
      <c r="AR193" s="66"/>
      <c r="AS193" s="66"/>
      <c r="AT193" s="66"/>
      <c r="AU193" s="66"/>
      <c r="AV193" s="67"/>
      <c r="AW193" s="67"/>
      <c r="AX193" s="67"/>
      <c r="AY193" s="86"/>
      <c r="AZ193" s="64"/>
      <c r="BA193" s="64"/>
      <c r="BB193" s="64"/>
      <c r="BC193" s="64"/>
      <c r="BD193" s="64"/>
      <c r="BE193" s="128"/>
      <c r="BF193" s="128"/>
      <c r="BG193" s="128"/>
      <c r="BH193" s="128"/>
      <c r="BI193" s="68"/>
      <c r="BJ193" s="68"/>
      <c r="BK193" s="69"/>
      <c r="BL193" s="69"/>
      <c r="BM193" s="136"/>
      <c r="BN193" s="136"/>
      <c r="BO193" s="136"/>
      <c r="BP193" s="136"/>
      <c r="BQ193" s="136"/>
      <c r="BR193" s="70"/>
      <c r="BS193" s="70"/>
      <c r="BT193" s="70"/>
      <c r="BU193" s="70"/>
      <c r="BV193" s="70"/>
      <c r="BW193" s="70"/>
      <c r="BX193" s="71">
        <v>1</v>
      </c>
      <c r="BY193" s="71">
        <v>1</v>
      </c>
      <c r="BZ193" s="71">
        <v>1</v>
      </c>
      <c r="CA193" s="71">
        <v>1</v>
      </c>
      <c r="CB193" s="71">
        <v>1</v>
      </c>
      <c r="CC193" s="71">
        <v>1</v>
      </c>
      <c r="CD193" s="71">
        <v>1</v>
      </c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3"/>
      <c r="CR193" s="73"/>
      <c r="CS193" s="73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8">
        <f>SUM(AZ193:DD193)</f>
        <v>7</v>
      </c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72"/>
      <c r="DQ193" s="74"/>
      <c r="DR193" s="70"/>
      <c r="DS193" s="70"/>
      <c r="DT193" s="75"/>
      <c r="DU193" s="75"/>
      <c r="DV193" s="75"/>
      <c r="DW193" s="75"/>
      <c r="DX193" s="75"/>
      <c r="DY193" s="75"/>
      <c r="DZ193" s="75"/>
      <c r="EA193" s="75"/>
      <c r="EB193" s="72"/>
      <c r="EC193" s="72"/>
      <c r="ED193" s="250"/>
      <c r="EE193" s="74"/>
      <c r="EF193" s="74"/>
      <c r="EG193" s="74"/>
      <c r="EH193" s="74"/>
      <c r="EI193" s="74"/>
      <c r="EJ193" s="78"/>
      <c r="EK193" s="78"/>
      <c r="EL193" s="101"/>
      <c r="EM193" s="101"/>
      <c r="EN193" s="101"/>
      <c r="EO193" s="101"/>
      <c r="EP193" s="101"/>
      <c r="EQ193" s="101"/>
      <c r="ER193" s="101"/>
      <c r="ES193" s="101"/>
      <c r="ET193" s="101"/>
      <c r="EU193" s="101"/>
      <c r="EV193" s="101"/>
      <c r="EW193" s="101"/>
      <c r="EX193" s="101"/>
      <c r="EY193" s="101"/>
      <c r="EZ193" s="101"/>
      <c r="FA193" s="101"/>
      <c r="FB193" s="101"/>
      <c r="FC193" s="101"/>
      <c r="FD193" s="101"/>
      <c r="FE193" s="101"/>
      <c r="FF193" s="101"/>
      <c r="FG193" s="101"/>
      <c r="FH193" s="101"/>
      <c r="FI193" s="101"/>
      <c r="FJ193" s="101"/>
      <c r="FK193" s="101"/>
      <c r="FL193" s="101"/>
      <c r="FM193" s="101"/>
      <c r="FN193" s="101"/>
      <c r="FO193" s="101"/>
      <c r="FP193" s="101"/>
      <c r="FQ193" s="101"/>
      <c r="FR193" s="101"/>
      <c r="FS193" s="101"/>
      <c r="FT193" s="101"/>
      <c r="FU193" s="101"/>
      <c r="FV193" s="101"/>
      <c r="FW193" s="101"/>
      <c r="FX193" s="101"/>
      <c r="FY193" s="101"/>
      <c r="FZ193" s="101"/>
      <c r="GA193" s="101"/>
      <c r="GB193" s="101"/>
      <c r="GC193" s="101"/>
      <c r="GD193" s="101"/>
      <c r="GE193" s="101"/>
      <c r="GF193" s="101"/>
      <c r="GG193" s="101"/>
      <c r="GH193" s="101"/>
      <c r="GI193" s="101"/>
      <c r="GJ193" s="101"/>
      <c r="GK193" s="101"/>
      <c r="GL193" s="101"/>
      <c r="GM193" s="101"/>
      <c r="GN193" s="101"/>
      <c r="GO193" s="101"/>
      <c r="GP193" s="101"/>
      <c r="GQ193" s="101"/>
      <c r="GR193" s="101"/>
      <c r="GS193" s="101"/>
      <c r="GT193" s="101"/>
      <c r="GU193" s="101"/>
    </row>
    <row r="194" spans="1:210" s="160" customFormat="1" x14ac:dyDescent="0.75">
      <c r="A194" s="86">
        <v>2</v>
      </c>
      <c r="B194" s="158" t="s">
        <v>4</v>
      </c>
      <c r="C194" s="36" t="s">
        <v>369</v>
      </c>
      <c r="D194" s="36"/>
      <c r="E194" s="36">
        <v>1</v>
      </c>
      <c r="F194" s="36">
        <v>1</v>
      </c>
      <c r="G194" s="36"/>
      <c r="H194" s="84">
        <f>AY194</f>
        <v>0</v>
      </c>
      <c r="I194" s="84">
        <f t="shared" ref="I194:O194" si="45">AZ194</f>
        <v>1</v>
      </c>
      <c r="J194" s="84">
        <f t="shared" si="45"/>
        <v>0</v>
      </c>
      <c r="K194" s="84">
        <f t="shared" si="45"/>
        <v>1</v>
      </c>
      <c r="L194" s="84">
        <f t="shared" si="45"/>
        <v>1</v>
      </c>
      <c r="M194" s="84">
        <f t="shared" si="45"/>
        <v>1</v>
      </c>
      <c r="N194" s="84">
        <f t="shared" si="45"/>
        <v>0</v>
      </c>
      <c r="O194" s="84">
        <f t="shared" si="45"/>
        <v>0</v>
      </c>
      <c r="P194" s="84">
        <f t="shared" si="44"/>
        <v>6</v>
      </c>
      <c r="Q194" s="233"/>
      <c r="R194" s="61"/>
      <c r="S194" s="61"/>
      <c r="T194" s="61"/>
      <c r="U194" s="123"/>
      <c r="V194" s="62"/>
      <c r="W194" s="62"/>
      <c r="X194" s="62"/>
      <c r="Y194" s="62"/>
      <c r="Z194" s="114"/>
      <c r="AA194" s="114"/>
      <c r="AB194" s="118"/>
      <c r="AC194" s="63"/>
      <c r="AD194" s="63"/>
      <c r="AE194" s="64"/>
      <c r="AF194" s="64"/>
      <c r="AG194" s="64"/>
      <c r="AH194" s="128"/>
      <c r="AI194" s="65"/>
      <c r="AJ194" s="65"/>
      <c r="AK194" s="65"/>
      <c r="AL194" s="66"/>
      <c r="AM194" s="66"/>
      <c r="AN194" s="66"/>
      <c r="AO194" s="132"/>
      <c r="AP194" s="132"/>
      <c r="AQ194" s="132"/>
      <c r="AR194" s="66"/>
      <c r="AS194" s="66"/>
      <c r="AT194" s="66"/>
      <c r="AU194" s="66"/>
      <c r="AV194" s="67"/>
      <c r="AW194" s="67"/>
      <c r="AX194" s="67"/>
      <c r="AY194" s="84"/>
      <c r="AZ194" s="64">
        <v>1</v>
      </c>
      <c r="BA194" s="64"/>
      <c r="BB194" s="64">
        <v>1</v>
      </c>
      <c r="BC194" s="64">
        <v>1</v>
      </c>
      <c r="BD194" s="64">
        <v>1</v>
      </c>
      <c r="BE194" s="128"/>
      <c r="BF194" s="128"/>
      <c r="BG194" s="128"/>
      <c r="BH194" s="128"/>
      <c r="BI194" s="68"/>
      <c r="BJ194" s="68"/>
      <c r="BK194" s="69"/>
      <c r="BL194" s="69"/>
      <c r="BM194" s="136"/>
      <c r="BN194" s="136"/>
      <c r="BO194" s="136"/>
      <c r="BP194" s="136"/>
      <c r="BQ194" s="136"/>
      <c r="BR194" s="70"/>
      <c r="BS194" s="70"/>
      <c r="BT194" s="70"/>
      <c r="BU194" s="70"/>
      <c r="BV194" s="70"/>
      <c r="BW194" s="70"/>
      <c r="BX194" s="71">
        <v>1</v>
      </c>
      <c r="BY194" s="71">
        <v>1</v>
      </c>
      <c r="BZ194" s="71">
        <v>1</v>
      </c>
      <c r="CA194" s="71">
        <v>1</v>
      </c>
      <c r="CB194" s="71">
        <v>1</v>
      </c>
      <c r="CC194" s="71">
        <v>1</v>
      </c>
      <c r="CD194" s="71">
        <v>1</v>
      </c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3"/>
      <c r="CR194" s="73"/>
      <c r="CS194" s="73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9">
        <f>SUM(AZ194:DD194)</f>
        <v>11</v>
      </c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72"/>
      <c r="DQ194" s="74"/>
      <c r="DR194" s="70"/>
      <c r="DS194" s="70"/>
      <c r="DT194" s="75"/>
      <c r="DU194" s="75"/>
      <c r="DV194" s="75"/>
      <c r="DW194" s="75"/>
      <c r="DX194" s="75"/>
      <c r="DY194" s="75"/>
      <c r="DZ194" s="75"/>
      <c r="EA194" s="75"/>
      <c r="EB194" s="72"/>
      <c r="EC194" s="72"/>
      <c r="ED194" s="250"/>
      <c r="EE194" s="74"/>
      <c r="EF194" s="74"/>
      <c r="EG194" s="74"/>
      <c r="EH194" s="74"/>
      <c r="EI194" s="74"/>
      <c r="EJ194" s="159"/>
      <c r="EK194" s="79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6"/>
      <c r="GW194" s="16"/>
      <c r="GX194" s="16"/>
      <c r="GY194" s="16"/>
      <c r="GZ194" s="16"/>
      <c r="HA194" s="16"/>
    </row>
    <row r="195" spans="1:210" s="160" customFormat="1" x14ac:dyDescent="0.75">
      <c r="A195" s="86">
        <v>3</v>
      </c>
      <c r="B195" s="158" t="s">
        <v>4</v>
      </c>
      <c r="C195" s="35" t="s">
        <v>42</v>
      </c>
      <c r="D195" s="35"/>
      <c r="E195" s="35">
        <v>1</v>
      </c>
      <c r="F195" s="35">
        <v>1</v>
      </c>
      <c r="G195" s="35"/>
      <c r="H195" s="84">
        <f t="shared" ref="H195:H219" si="46">AY195</f>
        <v>3</v>
      </c>
      <c r="I195" s="15">
        <v>1</v>
      </c>
      <c r="J195" s="84">
        <f t="shared" ref="J195:J218" si="47">DE195</f>
        <v>0</v>
      </c>
      <c r="K195" s="15"/>
      <c r="L195" s="84">
        <f t="shared" ref="L195:L218" si="48">EJ195</f>
        <v>0</v>
      </c>
      <c r="M195" s="15"/>
      <c r="N195" s="221">
        <f t="shared" ref="N195:N218" si="49">H195+J195+L195</f>
        <v>3</v>
      </c>
      <c r="O195" s="84"/>
      <c r="P195" s="84">
        <f t="shared" si="44"/>
        <v>9</v>
      </c>
      <c r="Q195" s="233"/>
      <c r="R195" s="61"/>
      <c r="S195" s="61"/>
      <c r="T195" s="61"/>
      <c r="U195" s="123"/>
      <c r="V195" s="62"/>
      <c r="W195" s="62"/>
      <c r="X195" s="62"/>
      <c r="Y195" s="62"/>
      <c r="Z195" s="114"/>
      <c r="AA195" s="114"/>
      <c r="AB195" s="118"/>
      <c r="AC195" s="63"/>
      <c r="AD195" s="63"/>
      <c r="AE195" s="64"/>
      <c r="AF195" s="64"/>
      <c r="AG195" s="64"/>
      <c r="AH195" s="128"/>
      <c r="AI195" s="65"/>
      <c r="AJ195" s="65"/>
      <c r="AK195" s="65"/>
      <c r="AL195" s="66"/>
      <c r="AM195" s="66"/>
      <c r="AN195" s="66"/>
      <c r="AO195" s="132"/>
      <c r="AP195" s="132">
        <v>1</v>
      </c>
      <c r="AQ195" s="132">
        <v>1</v>
      </c>
      <c r="AR195" s="66">
        <v>1</v>
      </c>
      <c r="AS195" s="66"/>
      <c r="AT195" s="66"/>
      <c r="AU195" s="66"/>
      <c r="AV195" s="67"/>
      <c r="AW195" s="67"/>
      <c r="AX195" s="67"/>
      <c r="AY195" s="84">
        <f>SUM(AP195:AX195)</f>
        <v>3</v>
      </c>
      <c r="AZ195" s="64"/>
      <c r="BA195" s="64"/>
      <c r="BB195" s="64"/>
      <c r="BC195" s="64"/>
      <c r="BD195" s="64"/>
      <c r="BE195" s="128"/>
      <c r="BF195" s="128"/>
      <c r="BG195" s="128"/>
      <c r="BH195" s="128"/>
      <c r="BI195" s="68"/>
      <c r="BJ195" s="68"/>
      <c r="BK195" s="69"/>
      <c r="BL195" s="69"/>
      <c r="BM195" s="136"/>
      <c r="BN195" s="136"/>
      <c r="BO195" s="136"/>
      <c r="BP195" s="136"/>
      <c r="BQ195" s="136"/>
      <c r="BR195" s="70"/>
      <c r="BS195" s="70"/>
      <c r="BT195" s="70"/>
      <c r="BU195" s="70"/>
      <c r="BV195" s="70"/>
      <c r="BW195" s="70"/>
      <c r="BX195" s="71"/>
      <c r="BY195" s="71"/>
      <c r="BZ195" s="71"/>
      <c r="CA195" s="71"/>
      <c r="CB195" s="71"/>
      <c r="CC195" s="71"/>
      <c r="CD195" s="71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3"/>
      <c r="CR195" s="73"/>
      <c r="CS195" s="73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72"/>
      <c r="DQ195" s="74"/>
      <c r="DR195" s="70"/>
      <c r="DS195" s="70"/>
      <c r="DT195" s="75"/>
      <c r="DU195" s="75"/>
      <c r="DV195" s="75"/>
      <c r="DW195" s="75"/>
      <c r="DX195" s="75"/>
      <c r="DY195" s="75"/>
      <c r="DZ195" s="75"/>
      <c r="EA195" s="75"/>
      <c r="EB195" s="72"/>
      <c r="EC195" s="72"/>
      <c r="ED195" s="250"/>
      <c r="EE195" s="74"/>
      <c r="EF195" s="74"/>
      <c r="EG195" s="74"/>
      <c r="EH195" s="74"/>
      <c r="EI195" s="74"/>
      <c r="EJ195" s="159"/>
      <c r="EK195" s="79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6"/>
      <c r="GW195" s="16"/>
      <c r="GX195" s="16"/>
      <c r="GY195" s="16"/>
      <c r="GZ195" s="16"/>
      <c r="HA195" s="16"/>
    </row>
    <row r="196" spans="1:210" s="160" customFormat="1" x14ac:dyDescent="0.75">
      <c r="A196" s="86">
        <v>4</v>
      </c>
      <c r="B196" s="158" t="s">
        <v>4</v>
      </c>
      <c r="C196" s="35" t="s">
        <v>358</v>
      </c>
      <c r="D196" s="35"/>
      <c r="E196" s="35">
        <v>1</v>
      </c>
      <c r="F196" s="35">
        <v>1</v>
      </c>
      <c r="G196" s="35"/>
      <c r="H196" s="84">
        <f t="shared" si="46"/>
        <v>0</v>
      </c>
      <c r="I196" s="15"/>
      <c r="J196" s="84">
        <f t="shared" si="47"/>
        <v>9</v>
      </c>
      <c r="K196" s="15">
        <v>1</v>
      </c>
      <c r="L196" s="84">
        <f t="shared" si="48"/>
        <v>0</v>
      </c>
      <c r="M196" s="15"/>
      <c r="N196" s="221">
        <f t="shared" si="49"/>
        <v>9</v>
      </c>
      <c r="O196" s="84"/>
      <c r="P196" s="84">
        <f t="shared" si="44"/>
        <v>21</v>
      </c>
      <c r="Q196" s="233"/>
      <c r="R196" s="61"/>
      <c r="S196" s="61"/>
      <c r="T196" s="61"/>
      <c r="U196" s="123"/>
      <c r="V196" s="62"/>
      <c r="W196" s="62"/>
      <c r="X196" s="62"/>
      <c r="Y196" s="62"/>
      <c r="Z196" s="114"/>
      <c r="AA196" s="114"/>
      <c r="AB196" s="118"/>
      <c r="AC196" s="63"/>
      <c r="AD196" s="63"/>
      <c r="AE196" s="64"/>
      <c r="AF196" s="64"/>
      <c r="AG196" s="64"/>
      <c r="AH196" s="128"/>
      <c r="AI196" s="65"/>
      <c r="AJ196" s="65"/>
      <c r="AK196" s="65"/>
      <c r="AL196" s="66"/>
      <c r="AM196" s="66"/>
      <c r="AN196" s="66"/>
      <c r="AO196" s="132"/>
      <c r="AP196" s="132"/>
      <c r="AQ196" s="132"/>
      <c r="AR196" s="66"/>
      <c r="AS196" s="66"/>
      <c r="AT196" s="66"/>
      <c r="AU196" s="66"/>
      <c r="AV196" s="67"/>
      <c r="AW196" s="67"/>
      <c r="AX196" s="67"/>
      <c r="AY196" s="84"/>
      <c r="AZ196" s="64"/>
      <c r="BA196" s="64">
        <v>1</v>
      </c>
      <c r="BB196" s="64">
        <v>1</v>
      </c>
      <c r="BC196" s="64">
        <v>1</v>
      </c>
      <c r="BD196" s="64"/>
      <c r="BE196" s="128"/>
      <c r="BF196" s="128"/>
      <c r="BG196" s="128"/>
      <c r="BH196" s="128"/>
      <c r="BI196" s="68"/>
      <c r="BJ196" s="68"/>
      <c r="BK196" s="69"/>
      <c r="BL196" s="69"/>
      <c r="BM196" s="136"/>
      <c r="BN196" s="136"/>
      <c r="BO196" s="136"/>
      <c r="BP196" s="136"/>
      <c r="BQ196" s="136"/>
      <c r="BR196" s="70"/>
      <c r="BS196" s="70"/>
      <c r="BT196" s="70"/>
      <c r="BU196" s="70"/>
      <c r="BV196" s="70"/>
      <c r="BW196" s="70"/>
      <c r="BX196" s="71"/>
      <c r="BY196" s="71">
        <v>1</v>
      </c>
      <c r="BZ196" s="71">
        <v>1</v>
      </c>
      <c r="CA196" s="71">
        <v>1</v>
      </c>
      <c r="CB196" s="71">
        <v>1</v>
      </c>
      <c r="CC196" s="71">
        <v>1</v>
      </c>
      <c r="CD196" s="71">
        <v>1</v>
      </c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3"/>
      <c r="CR196" s="73"/>
      <c r="CS196" s="73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9">
        <f>SUM(AZ196:DD196)</f>
        <v>9</v>
      </c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72"/>
      <c r="DQ196" s="74"/>
      <c r="DR196" s="70"/>
      <c r="DS196" s="70"/>
      <c r="DT196" s="75"/>
      <c r="DU196" s="75"/>
      <c r="DV196" s="75"/>
      <c r="DW196" s="75"/>
      <c r="DX196" s="75"/>
      <c r="DY196" s="75"/>
      <c r="DZ196" s="75"/>
      <c r="EA196" s="75"/>
      <c r="EB196" s="72"/>
      <c r="EC196" s="72"/>
      <c r="ED196" s="250"/>
      <c r="EE196" s="74"/>
      <c r="EF196" s="74"/>
      <c r="EG196" s="74"/>
      <c r="EH196" s="74"/>
      <c r="EI196" s="74"/>
      <c r="EJ196" s="159"/>
      <c r="EK196" s="79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6"/>
      <c r="GW196" s="16"/>
      <c r="GX196" s="16"/>
      <c r="GY196" s="16"/>
      <c r="GZ196" s="16"/>
      <c r="HA196" s="16"/>
    </row>
    <row r="197" spans="1:210" s="160" customFormat="1" x14ac:dyDescent="0.75">
      <c r="A197" s="86">
        <v>5</v>
      </c>
      <c r="B197" s="158" t="s">
        <v>4</v>
      </c>
      <c r="C197" s="35" t="s">
        <v>174</v>
      </c>
      <c r="D197" s="35"/>
      <c r="E197" s="35">
        <v>1</v>
      </c>
      <c r="F197" s="35">
        <v>1</v>
      </c>
      <c r="G197" s="35"/>
      <c r="H197" s="84">
        <f t="shared" si="46"/>
        <v>0</v>
      </c>
      <c r="I197" s="15"/>
      <c r="J197" s="84">
        <f t="shared" si="47"/>
        <v>0</v>
      </c>
      <c r="K197" s="15"/>
      <c r="L197" s="84">
        <f t="shared" si="48"/>
        <v>8</v>
      </c>
      <c r="M197" s="15">
        <v>1</v>
      </c>
      <c r="N197" s="221">
        <f t="shared" si="49"/>
        <v>8</v>
      </c>
      <c r="O197" s="84">
        <v>1</v>
      </c>
      <c r="P197" s="84">
        <f t="shared" si="44"/>
        <v>20</v>
      </c>
      <c r="Q197" s="233"/>
      <c r="R197" s="61"/>
      <c r="S197" s="61"/>
      <c r="T197" s="61"/>
      <c r="U197" s="123"/>
      <c r="V197" s="62"/>
      <c r="W197" s="62"/>
      <c r="X197" s="62"/>
      <c r="Y197" s="62"/>
      <c r="Z197" s="114"/>
      <c r="AA197" s="114"/>
      <c r="AB197" s="118"/>
      <c r="AC197" s="63"/>
      <c r="AD197" s="63"/>
      <c r="AE197" s="64"/>
      <c r="AF197" s="64"/>
      <c r="AG197" s="64"/>
      <c r="AH197" s="128"/>
      <c r="AI197" s="65"/>
      <c r="AJ197" s="65"/>
      <c r="AK197" s="65"/>
      <c r="AL197" s="66"/>
      <c r="AM197" s="66"/>
      <c r="AN197" s="66"/>
      <c r="AO197" s="132"/>
      <c r="AP197" s="132"/>
      <c r="AQ197" s="132"/>
      <c r="AR197" s="66"/>
      <c r="AS197" s="66"/>
      <c r="AT197" s="66"/>
      <c r="AU197" s="66"/>
      <c r="AV197" s="67"/>
      <c r="AW197" s="67"/>
      <c r="AX197" s="67"/>
      <c r="AY197" s="84"/>
      <c r="AZ197" s="64"/>
      <c r="BA197" s="64"/>
      <c r="BB197" s="64"/>
      <c r="BC197" s="64"/>
      <c r="BD197" s="64"/>
      <c r="BE197" s="128"/>
      <c r="BF197" s="128"/>
      <c r="BG197" s="128"/>
      <c r="BH197" s="128"/>
      <c r="BI197" s="68"/>
      <c r="BJ197" s="68"/>
      <c r="BK197" s="69"/>
      <c r="BL197" s="69"/>
      <c r="BM197" s="136"/>
      <c r="BN197" s="136"/>
      <c r="BO197" s="136"/>
      <c r="BP197" s="136"/>
      <c r="BQ197" s="136"/>
      <c r="BR197" s="70"/>
      <c r="BS197" s="70"/>
      <c r="BT197" s="70"/>
      <c r="BU197" s="70"/>
      <c r="BV197" s="70"/>
      <c r="BW197" s="70"/>
      <c r="BX197" s="71"/>
      <c r="BY197" s="71"/>
      <c r="BZ197" s="71"/>
      <c r="CA197" s="71"/>
      <c r="CB197" s="71"/>
      <c r="CC197" s="71"/>
      <c r="CD197" s="71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3"/>
      <c r="CR197" s="73"/>
      <c r="CS197" s="73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9"/>
      <c r="DF197" s="69"/>
      <c r="DG197" s="69">
        <v>1</v>
      </c>
      <c r="DH197" s="69">
        <v>1</v>
      </c>
      <c r="DI197" s="69">
        <v>1</v>
      </c>
      <c r="DJ197" s="69"/>
      <c r="DK197" s="69"/>
      <c r="DL197" s="69"/>
      <c r="DM197" s="69"/>
      <c r="DN197" s="69"/>
      <c r="DO197" s="69"/>
      <c r="DP197" s="72"/>
      <c r="DQ197" s="74"/>
      <c r="DR197" s="70"/>
      <c r="DS197" s="70"/>
      <c r="DT197" s="75"/>
      <c r="DU197" s="75"/>
      <c r="DV197" s="75">
        <v>1</v>
      </c>
      <c r="DW197" s="75"/>
      <c r="DX197" s="75">
        <v>1</v>
      </c>
      <c r="DY197" s="75"/>
      <c r="DZ197" s="75">
        <v>1</v>
      </c>
      <c r="EA197" s="75"/>
      <c r="EB197" s="72">
        <v>1</v>
      </c>
      <c r="EC197" s="72">
        <v>1</v>
      </c>
      <c r="ED197" s="250"/>
      <c r="EE197" s="74"/>
      <c r="EF197" s="74"/>
      <c r="EG197" s="74"/>
      <c r="EH197" s="74"/>
      <c r="EI197" s="74"/>
      <c r="EJ197" s="159">
        <f>SUM(DG197:EI197)</f>
        <v>8</v>
      </c>
      <c r="EK197" s="79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6"/>
      <c r="GW197" s="16"/>
      <c r="GX197" s="16"/>
      <c r="GY197" s="16"/>
      <c r="GZ197" s="16"/>
      <c r="HA197" s="16"/>
    </row>
    <row r="198" spans="1:210" s="160" customFormat="1" x14ac:dyDescent="0.75">
      <c r="A198" s="86">
        <v>6</v>
      </c>
      <c r="B198" s="158" t="s">
        <v>4</v>
      </c>
      <c r="C198" s="35" t="s">
        <v>366</v>
      </c>
      <c r="D198" s="35"/>
      <c r="E198" s="35">
        <v>1</v>
      </c>
      <c r="F198" s="35">
        <v>1</v>
      </c>
      <c r="G198" s="35"/>
      <c r="H198" s="84">
        <f t="shared" si="46"/>
        <v>0</v>
      </c>
      <c r="I198" s="15"/>
      <c r="J198" s="84">
        <f t="shared" si="47"/>
        <v>5</v>
      </c>
      <c r="K198" s="15">
        <v>1</v>
      </c>
      <c r="L198" s="84">
        <f t="shared" si="48"/>
        <v>0</v>
      </c>
      <c r="M198" s="15"/>
      <c r="N198" s="221">
        <f t="shared" si="49"/>
        <v>5</v>
      </c>
      <c r="O198" s="84">
        <v>1</v>
      </c>
      <c r="P198" s="84">
        <f t="shared" si="44"/>
        <v>14</v>
      </c>
      <c r="Q198" s="233"/>
      <c r="R198" s="61"/>
      <c r="S198" s="61"/>
      <c r="T198" s="61"/>
      <c r="U198" s="123"/>
      <c r="V198" s="62"/>
      <c r="W198" s="62"/>
      <c r="X198" s="62"/>
      <c r="Y198" s="62"/>
      <c r="Z198" s="114"/>
      <c r="AA198" s="114"/>
      <c r="AB198" s="118"/>
      <c r="AC198" s="63"/>
      <c r="AD198" s="63"/>
      <c r="AE198" s="64"/>
      <c r="AF198" s="64"/>
      <c r="AG198" s="64"/>
      <c r="AH198" s="128"/>
      <c r="AI198" s="65"/>
      <c r="AJ198" s="65"/>
      <c r="AK198" s="65"/>
      <c r="AL198" s="66"/>
      <c r="AM198" s="66"/>
      <c r="AN198" s="66"/>
      <c r="AO198" s="132"/>
      <c r="AP198" s="132"/>
      <c r="AQ198" s="132"/>
      <c r="AR198" s="66"/>
      <c r="AS198" s="66"/>
      <c r="AT198" s="66"/>
      <c r="AU198" s="66"/>
      <c r="AV198" s="67"/>
      <c r="AW198" s="67"/>
      <c r="AX198" s="67"/>
      <c r="AY198" s="84"/>
      <c r="AZ198" s="64">
        <v>1</v>
      </c>
      <c r="BA198" s="64">
        <v>1</v>
      </c>
      <c r="BB198" s="64">
        <v>1</v>
      </c>
      <c r="BC198" s="64">
        <v>1</v>
      </c>
      <c r="BD198" s="64">
        <v>1</v>
      </c>
      <c r="BE198" s="128"/>
      <c r="BF198" s="128"/>
      <c r="BG198" s="128"/>
      <c r="BH198" s="128"/>
      <c r="BI198" s="68"/>
      <c r="BJ198" s="68"/>
      <c r="BK198" s="69"/>
      <c r="BL198" s="69"/>
      <c r="BM198" s="136"/>
      <c r="BN198" s="136"/>
      <c r="BO198" s="136"/>
      <c r="BP198" s="136"/>
      <c r="BQ198" s="136"/>
      <c r="BR198" s="70"/>
      <c r="BS198" s="70"/>
      <c r="BT198" s="70"/>
      <c r="BU198" s="70"/>
      <c r="BV198" s="70"/>
      <c r="BW198" s="70"/>
      <c r="BX198" s="71"/>
      <c r="BY198" s="71"/>
      <c r="BZ198" s="71"/>
      <c r="CA198" s="71"/>
      <c r="CB198" s="71"/>
      <c r="CC198" s="71"/>
      <c r="CD198" s="71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3"/>
      <c r="CR198" s="73"/>
      <c r="CS198" s="73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9">
        <f>SUM(AZ198:DD198)</f>
        <v>5</v>
      </c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72"/>
      <c r="DQ198" s="74"/>
      <c r="DR198" s="70"/>
      <c r="DS198" s="70"/>
      <c r="DT198" s="75"/>
      <c r="DU198" s="75"/>
      <c r="DV198" s="75"/>
      <c r="DW198" s="75"/>
      <c r="DX198" s="75"/>
      <c r="DY198" s="75"/>
      <c r="DZ198" s="75"/>
      <c r="EA198" s="75"/>
      <c r="EB198" s="72"/>
      <c r="EC198" s="72"/>
      <c r="ED198" s="250"/>
      <c r="EE198" s="74"/>
      <c r="EF198" s="74"/>
      <c r="EG198" s="74"/>
      <c r="EH198" s="74"/>
      <c r="EI198" s="74"/>
      <c r="EJ198" s="159"/>
      <c r="EK198" s="79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6"/>
      <c r="GW198" s="16"/>
      <c r="GX198" s="16"/>
      <c r="GY198" s="16"/>
      <c r="GZ198" s="16"/>
      <c r="HA198" s="16"/>
    </row>
    <row r="199" spans="1:210" s="160" customFormat="1" x14ac:dyDescent="0.75">
      <c r="A199" s="86">
        <v>7</v>
      </c>
      <c r="B199" s="158" t="s">
        <v>4</v>
      </c>
      <c r="C199" s="35" t="s">
        <v>363</v>
      </c>
      <c r="D199" s="35"/>
      <c r="E199" s="35">
        <v>1</v>
      </c>
      <c r="F199" s="35">
        <v>1</v>
      </c>
      <c r="G199" s="35"/>
      <c r="H199" s="84">
        <f t="shared" si="46"/>
        <v>0</v>
      </c>
      <c r="I199" s="15"/>
      <c r="J199" s="84">
        <f t="shared" si="47"/>
        <v>11</v>
      </c>
      <c r="K199" s="15">
        <v>1</v>
      </c>
      <c r="L199" s="84">
        <f t="shared" si="48"/>
        <v>0</v>
      </c>
      <c r="M199" s="15"/>
      <c r="N199" s="221">
        <f t="shared" si="49"/>
        <v>11</v>
      </c>
      <c r="O199" s="84">
        <v>1</v>
      </c>
      <c r="P199" s="84">
        <f t="shared" si="44"/>
        <v>26</v>
      </c>
      <c r="Q199" s="233"/>
      <c r="R199" s="61"/>
      <c r="S199" s="61"/>
      <c r="T199" s="61"/>
      <c r="U199" s="123"/>
      <c r="V199" s="62"/>
      <c r="W199" s="62"/>
      <c r="X199" s="62"/>
      <c r="Y199" s="62"/>
      <c r="Z199" s="114"/>
      <c r="AA199" s="114"/>
      <c r="AB199" s="118"/>
      <c r="AC199" s="63"/>
      <c r="AD199" s="63"/>
      <c r="AE199" s="64"/>
      <c r="AF199" s="64"/>
      <c r="AG199" s="64"/>
      <c r="AH199" s="128"/>
      <c r="AI199" s="65"/>
      <c r="AJ199" s="65"/>
      <c r="AK199" s="65"/>
      <c r="AL199" s="66"/>
      <c r="AM199" s="66"/>
      <c r="AN199" s="66"/>
      <c r="AO199" s="132"/>
      <c r="AP199" s="132"/>
      <c r="AQ199" s="132"/>
      <c r="AR199" s="66"/>
      <c r="AS199" s="66"/>
      <c r="AT199" s="66"/>
      <c r="AU199" s="66"/>
      <c r="AV199" s="67"/>
      <c r="AW199" s="67"/>
      <c r="AX199" s="67"/>
      <c r="AY199" s="84"/>
      <c r="AZ199" s="64">
        <v>1</v>
      </c>
      <c r="BA199" s="64">
        <v>1</v>
      </c>
      <c r="BB199" s="64">
        <v>1</v>
      </c>
      <c r="BC199" s="64">
        <v>1</v>
      </c>
      <c r="BD199" s="64">
        <v>1</v>
      </c>
      <c r="BE199" s="128"/>
      <c r="BF199" s="128"/>
      <c r="BG199" s="128"/>
      <c r="BH199" s="128"/>
      <c r="BI199" s="68"/>
      <c r="BJ199" s="68"/>
      <c r="BK199" s="69"/>
      <c r="BL199" s="69"/>
      <c r="BM199" s="136"/>
      <c r="BN199" s="136"/>
      <c r="BO199" s="136"/>
      <c r="BP199" s="136"/>
      <c r="BQ199" s="136"/>
      <c r="BR199" s="70"/>
      <c r="BS199" s="70"/>
      <c r="BT199" s="70"/>
      <c r="BU199" s="70"/>
      <c r="BV199" s="70"/>
      <c r="BW199" s="70"/>
      <c r="BX199" s="71"/>
      <c r="BY199" s="71">
        <v>1</v>
      </c>
      <c r="BZ199" s="71">
        <v>1</v>
      </c>
      <c r="CA199" s="71">
        <v>1</v>
      </c>
      <c r="CB199" s="71">
        <v>1</v>
      </c>
      <c r="CC199" s="71">
        <v>1</v>
      </c>
      <c r="CD199" s="71">
        <v>1</v>
      </c>
      <c r="CE199" s="72"/>
      <c r="CF199" s="72" t="s">
        <v>5</v>
      </c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3"/>
      <c r="CR199" s="73"/>
      <c r="CS199" s="73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9">
        <f>SUM(AZ199:DD199)</f>
        <v>11</v>
      </c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72"/>
      <c r="DQ199" s="74"/>
      <c r="DR199" s="70"/>
      <c r="DS199" s="70"/>
      <c r="DT199" s="75"/>
      <c r="DU199" s="75"/>
      <c r="DV199" s="75"/>
      <c r="DW199" s="75"/>
      <c r="DX199" s="75"/>
      <c r="DY199" s="75"/>
      <c r="DZ199" s="75"/>
      <c r="EA199" s="75"/>
      <c r="EB199" s="72"/>
      <c r="EC199" s="72"/>
      <c r="ED199" s="250"/>
      <c r="EE199" s="74"/>
      <c r="EF199" s="74"/>
      <c r="EG199" s="74"/>
      <c r="EH199" s="74"/>
      <c r="EI199" s="74"/>
      <c r="EJ199" s="159"/>
      <c r="EK199" s="79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95"/>
      <c r="GW199" s="95"/>
      <c r="GX199" s="95"/>
      <c r="GY199" s="95"/>
      <c r="GZ199" s="95"/>
      <c r="HA199" s="95"/>
      <c r="HB199"/>
    </row>
    <row r="200" spans="1:210" s="160" customFormat="1" x14ac:dyDescent="0.75">
      <c r="A200" s="86">
        <v>8</v>
      </c>
      <c r="B200" s="158" t="s">
        <v>4</v>
      </c>
      <c r="C200" s="35" t="s">
        <v>183</v>
      </c>
      <c r="D200" s="35"/>
      <c r="E200" s="35">
        <v>1</v>
      </c>
      <c r="F200" s="35">
        <v>1</v>
      </c>
      <c r="G200" s="35"/>
      <c r="H200" s="84">
        <f t="shared" si="46"/>
        <v>0</v>
      </c>
      <c r="I200" s="15"/>
      <c r="J200" s="84">
        <f t="shared" si="47"/>
        <v>6</v>
      </c>
      <c r="K200" s="15"/>
      <c r="L200" s="84">
        <f t="shared" si="48"/>
        <v>6</v>
      </c>
      <c r="M200" s="15">
        <v>1</v>
      </c>
      <c r="N200" s="221">
        <f t="shared" si="49"/>
        <v>12</v>
      </c>
      <c r="O200" s="84">
        <v>1</v>
      </c>
      <c r="P200" s="84">
        <f t="shared" si="44"/>
        <v>28</v>
      </c>
      <c r="Q200" s="233"/>
      <c r="R200" s="61"/>
      <c r="S200" s="61"/>
      <c r="T200" s="61"/>
      <c r="U200" s="123"/>
      <c r="V200" s="62"/>
      <c r="W200" s="62"/>
      <c r="X200" s="62"/>
      <c r="Y200" s="62"/>
      <c r="Z200" s="114"/>
      <c r="AA200" s="114"/>
      <c r="AB200" s="118"/>
      <c r="AC200" s="63"/>
      <c r="AD200" s="63"/>
      <c r="AE200" s="64"/>
      <c r="AF200" s="64"/>
      <c r="AG200" s="64"/>
      <c r="AH200" s="128"/>
      <c r="AI200" s="65"/>
      <c r="AJ200" s="65"/>
      <c r="AK200" s="65"/>
      <c r="AL200" s="66"/>
      <c r="AM200" s="66"/>
      <c r="AN200" s="66"/>
      <c r="AO200" s="132"/>
      <c r="AP200" s="132"/>
      <c r="AQ200" s="132"/>
      <c r="AR200" s="66"/>
      <c r="AS200" s="66"/>
      <c r="AT200" s="66"/>
      <c r="AU200" s="66"/>
      <c r="AV200" s="67"/>
      <c r="AW200" s="67"/>
      <c r="AX200" s="67"/>
      <c r="AY200" s="84"/>
      <c r="AZ200" s="64"/>
      <c r="BA200" s="64"/>
      <c r="BB200" s="64"/>
      <c r="BC200" s="64"/>
      <c r="BD200" s="64"/>
      <c r="BE200" s="128"/>
      <c r="BF200" s="128"/>
      <c r="BG200" s="128"/>
      <c r="BH200" s="128"/>
      <c r="BI200" s="68"/>
      <c r="BJ200" s="68"/>
      <c r="BK200" s="69"/>
      <c r="BL200" s="69"/>
      <c r="BM200" s="136"/>
      <c r="BN200" s="136"/>
      <c r="BO200" s="136"/>
      <c r="BP200" s="136"/>
      <c r="BQ200" s="136"/>
      <c r="BR200" s="70"/>
      <c r="BS200" s="70"/>
      <c r="BT200" s="70"/>
      <c r="BU200" s="70"/>
      <c r="BV200" s="70"/>
      <c r="BW200" s="70"/>
      <c r="BX200" s="71">
        <v>1</v>
      </c>
      <c r="BY200" s="71"/>
      <c r="BZ200" s="71">
        <v>1</v>
      </c>
      <c r="CA200" s="71">
        <v>1</v>
      </c>
      <c r="CB200" s="71">
        <v>1</v>
      </c>
      <c r="CC200" s="71">
        <v>1</v>
      </c>
      <c r="CD200" s="71">
        <v>1</v>
      </c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3"/>
      <c r="CR200" s="73"/>
      <c r="CS200" s="73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9">
        <f>SUM(AZ200:DD200)</f>
        <v>6</v>
      </c>
      <c r="DF200" s="69"/>
      <c r="DG200" s="69"/>
      <c r="DH200" s="69">
        <v>1</v>
      </c>
      <c r="DI200" s="69">
        <v>1</v>
      </c>
      <c r="DJ200" s="69"/>
      <c r="DK200" s="69"/>
      <c r="DL200" s="69"/>
      <c r="DM200" s="69"/>
      <c r="DN200" s="69"/>
      <c r="DO200" s="69"/>
      <c r="DP200" s="72"/>
      <c r="DQ200" s="74"/>
      <c r="DR200" s="70"/>
      <c r="DS200" s="70"/>
      <c r="DT200" s="75"/>
      <c r="DU200" s="75"/>
      <c r="DV200" s="75"/>
      <c r="DW200" s="75"/>
      <c r="DX200" s="75">
        <v>1</v>
      </c>
      <c r="DY200" s="75"/>
      <c r="DZ200" s="75">
        <v>1</v>
      </c>
      <c r="EA200" s="75"/>
      <c r="EB200" s="72">
        <v>1</v>
      </c>
      <c r="EC200" s="72">
        <v>1</v>
      </c>
      <c r="ED200" s="250"/>
      <c r="EE200" s="74"/>
      <c r="EF200" s="74"/>
      <c r="EG200" s="74"/>
      <c r="EH200" s="74"/>
      <c r="EI200" s="74"/>
      <c r="EJ200" s="159">
        <f>SUM(DG200:EI200)</f>
        <v>6</v>
      </c>
      <c r="EK200" s="79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6"/>
      <c r="GW200" s="16"/>
      <c r="GX200" s="16"/>
      <c r="GY200" s="16"/>
      <c r="GZ200" s="16"/>
      <c r="HA200" s="16"/>
    </row>
    <row r="201" spans="1:210" s="160" customFormat="1" x14ac:dyDescent="0.75">
      <c r="A201" s="86">
        <v>9</v>
      </c>
      <c r="B201" s="158" t="s">
        <v>4</v>
      </c>
      <c r="C201" s="35" t="s">
        <v>166</v>
      </c>
      <c r="D201" s="35"/>
      <c r="E201" s="35">
        <v>1</v>
      </c>
      <c r="F201" s="35">
        <v>1</v>
      </c>
      <c r="G201" s="35"/>
      <c r="H201" s="84">
        <f t="shared" si="46"/>
        <v>0</v>
      </c>
      <c r="I201" s="15"/>
      <c r="J201" s="84">
        <f t="shared" si="47"/>
        <v>0</v>
      </c>
      <c r="K201" s="15"/>
      <c r="L201" s="84">
        <f t="shared" si="48"/>
        <v>4</v>
      </c>
      <c r="M201" s="15">
        <v>1</v>
      </c>
      <c r="N201" s="221">
        <f t="shared" si="49"/>
        <v>4</v>
      </c>
      <c r="O201" s="84"/>
      <c r="P201" s="84">
        <f t="shared" si="44"/>
        <v>11</v>
      </c>
      <c r="Q201" s="233"/>
      <c r="R201" s="61"/>
      <c r="S201" s="61"/>
      <c r="T201" s="61"/>
      <c r="U201" s="123"/>
      <c r="V201" s="62"/>
      <c r="W201" s="62"/>
      <c r="X201" s="62"/>
      <c r="Y201" s="62"/>
      <c r="Z201" s="114"/>
      <c r="AA201" s="114"/>
      <c r="AB201" s="118"/>
      <c r="AC201" s="63"/>
      <c r="AD201" s="63"/>
      <c r="AE201" s="64"/>
      <c r="AF201" s="64"/>
      <c r="AG201" s="64"/>
      <c r="AH201" s="128"/>
      <c r="AI201" s="65"/>
      <c r="AJ201" s="65"/>
      <c r="AK201" s="65"/>
      <c r="AL201" s="66"/>
      <c r="AM201" s="66"/>
      <c r="AN201" s="66"/>
      <c r="AO201" s="132"/>
      <c r="AP201" s="132"/>
      <c r="AQ201" s="132"/>
      <c r="AR201" s="66"/>
      <c r="AS201" s="66"/>
      <c r="AT201" s="66"/>
      <c r="AU201" s="66"/>
      <c r="AV201" s="67"/>
      <c r="AW201" s="67"/>
      <c r="AX201" s="67"/>
      <c r="AY201" s="84"/>
      <c r="AZ201" s="64"/>
      <c r="BA201" s="64"/>
      <c r="BB201" s="64"/>
      <c r="BC201" s="64"/>
      <c r="BD201" s="64"/>
      <c r="BE201" s="128"/>
      <c r="BF201" s="128"/>
      <c r="BG201" s="128"/>
      <c r="BH201" s="128"/>
      <c r="BI201" s="68"/>
      <c r="BJ201" s="68"/>
      <c r="BK201" s="69"/>
      <c r="BL201" s="69"/>
      <c r="BM201" s="136"/>
      <c r="BN201" s="136"/>
      <c r="BO201" s="136"/>
      <c r="BP201" s="136"/>
      <c r="BQ201" s="136"/>
      <c r="BR201" s="70"/>
      <c r="BS201" s="70"/>
      <c r="BT201" s="70"/>
      <c r="BU201" s="70"/>
      <c r="BV201" s="70"/>
      <c r="BW201" s="70"/>
      <c r="BX201" s="71"/>
      <c r="BY201" s="71"/>
      <c r="BZ201" s="71"/>
      <c r="CA201" s="71"/>
      <c r="CB201" s="71"/>
      <c r="CC201" s="71"/>
      <c r="CD201" s="71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3"/>
      <c r="CR201" s="73"/>
      <c r="CS201" s="73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9"/>
      <c r="DF201" s="69"/>
      <c r="DG201" s="69">
        <v>1</v>
      </c>
      <c r="DH201" s="69">
        <v>1</v>
      </c>
      <c r="DI201" s="69">
        <v>1</v>
      </c>
      <c r="DJ201" s="69"/>
      <c r="DK201" s="69"/>
      <c r="DL201" s="69"/>
      <c r="DM201" s="69"/>
      <c r="DN201" s="69">
        <v>1</v>
      </c>
      <c r="DO201" s="69"/>
      <c r="DP201" s="72"/>
      <c r="DQ201" s="74"/>
      <c r="DR201" s="70"/>
      <c r="DS201" s="70"/>
      <c r="DT201" s="75"/>
      <c r="DU201" s="75"/>
      <c r="DV201" s="75"/>
      <c r="DW201" s="75"/>
      <c r="DX201" s="75"/>
      <c r="DY201" s="75"/>
      <c r="DZ201" s="75"/>
      <c r="EA201" s="75"/>
      <c r="EB201" s="72"/>
      <c r="EC201" s="72"/>
      <c r="ED201" s="250"/>
      <c r="EE201" s="74"/>
      <c r="EF201" s="74"/>
      <c r="EG201" s="74"/>
      <c r="EH201" s="74"/>
      <c r="EI201" s="74"/>
      <c r="EJ201" s="159">
        <f>SUM(DG201:EI201)</f>
        <v>4</v>
      </c>
      <c r="EK201" s="79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6"/>
      <c r="GW201" s="16"/>
      <c r="GX201" s="16"/>
      <c r="GY201" s="16"/>
      <c r="GZ201" s="16"/>
      <c r="HA201" s="16"/>
    </row>
    <row r="202" spans="1:210" s="160" customFormat="1" x14ac:dyDescent="0.75">
      <c r="A202" s="86">
        <v>10</v>
      </c>
      <c r="B202" s="158" t="s">
        <v>4</v>
      </c>
      <c r="C202" s="35" t="s">
        <v>122</v>
      </c>
      <c r="D202" s="35"/>
      <c r="E202" s="35">
        <v>1</v>
      </c>
      <c r="F202" s="35">
        <v>1</v>
      </c>
      <c r="G202" s="35"/>
      <c r="H202" s="84">
        <v>0</v>
      </c>
      <c r="I202" s="15"/>
      <c r="J202" s="84">
        <v>0</v>
      </c>
      <c r="K202" s="15"/>
      <c r="L202" s="84">
        <v>7</v>
      </c>
      <c r="M202" s="15">
        <v>1</v>
      </c>
      <c r="N202" s="221"/>
      <c r="O202" s="84">
        <v>1</v>
      </c>
      <c r="P202" s="84">
        <v>7</v>
      </c>
      <c r="Q202" s="233"/>
      <c r="R202" s="61"/>
      <c r="S202" s="61"/>
      <c r="T202" s="61"/>
      <c r="U202" s="123"/>
      <c r="V202" s="62"/>
      <c r="W202" s="62"/>
      <c r="X202" s="62"/>
      <c r="Y202" s="62"/>
      <c r="Z202" s="114"/>
      <c r="AA202" s="114"/>
      <c r="AB202" s="118"/>
      <c r="AC202" s="63"/>
      <c r="AD202" s="63"/>
      <c r="AE202" s="64"/>
      <c r="AF202" s="64"/>
      <c r="AG202" s="64"/>
      <c r="AH202" s="128"/>
      <c r="AI202" s="65"/>
      <c r="AJ202" s="65"/>
      <c r="AK202" s="65"/>
      <c r="AL202" s="66"/>
      <c r="AM202" s="66"/>
      <c r="AN202" s="66"/>
      <c r="AO202" s="132"/>
      <c r="AP202" s="132"/>
      <c r="AQ202" s="132"/>
      <c r="AR202" s="66"/>
      <c r="AS202" s="66"/>
      <c r="AT202" s="66"/>
      <c r="AU202" s="66"/>
      <c r="AV202" s="67"/>
      <c r="AW202" s="67"/>
      <c r="AX202" s="67"/>
      <c r="AY202" s="84"/>
      <c r="AZ202" s="64"/>
      <c r="BA202" s="64"/>
      <c r="BB202" s="64"/>
      <c r="BC202" s="64"/>
      <c r="BD202" s="64"/>
      <c r="BE202" s="128"/>
      <c r="BF202" s="128"/>
      <c r="BG202" s="128"/>
      <c r="BH202" s="128"/>
      <c r="BI202" s="68"/>
      <c r="BJ202" s="68"/>
      <c r="BK202" s="69"/>
      <c r="BL202" s="69"/>
      <c r="BM202" s="136"/>
      <c r="BN202" s="136"/>
      <c r="BO202" s="136"/>
      <c r="BP202" s="136"/>
      <c r="BQ202" s="136"/>
      <c r="BR202" s="70"/>
      <c r="BS202" s="70"/>
      <c r="BT202" s="70"/>
      <c r="BU202" s="70"/>
      <c r="BV202" s="70"/>
      <c r="BW202" s="70"/>
      <c r="BX202" s="71">
        <v>1</v>
      </c>
      <c r="BY202" s="71">
        <v>1</v>
      </c>
      <c r="BZ202" s="71">
        <v>1</v>
      </c>
      <c r="CA202" s="71">
        <v>1</v>
      </c>
      <c r="CB202" s="71">
        <v>1</v>
      </c>
      <c r="CC202" s="71">
        <v>1</v>
      </c>
      <c r="CD202" s="71">
        <v>1</v>
      </c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3"/>
      <c r="CR202" s="73"/>
      <c r="CS202" s="73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9">
        <f>SUM(AZ202:DD202)</f>
        <v>7</v>
      </c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72"/>
      <c r="DQ202" s="74"/>
      <c r="DR202" s="70"/>
      <c r="DS202" s="70"/>
      <c r="DT202" s="75"/>
      <c r="DU202" s="75"/>
      <c r="DV202" s="75"/>
      <c r="DW202" s="75"/>
      <c r="DX202" s="75"/>
      <c r="DY202" s="75"/>
      <c r="DZ202" s="75"/>
      <c r="EA202" s="75"/>
      <c r="EB202" s="72"/>
      <c r="EC202" s="72"/>
      <c r="ED202" s="250"/>
      <c r="EE202" s="74"/>
      <c r="EF202" s="74"/>
      <c r="EG202" s="74"/>
      <c r="EH202" s="74"/>
      <c r="EI202" s="74"/>
      <c r="EJ202" s="159"/>
      <c r="EK202" s="79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6"/>
      <c r="GW202" s="16"/>
      <c r="GX202" s="16"/>
      <c r="GY202" s="16"/>
      <c r="GZ202" s="16"/>
      <c r="HA202" s="16"/>
    </row>
    <row r="203" spans="1:210" s="160" customFormat="1" x14ac:dyDescent="0.75">
      <c r="A203" s="86">
        <v>11</v>
      </c>
      <c r="B203" s="158" t="s">
        <v>4</v>
      </c>
      <c r="C203" s="35" t="s">
        <v>357</v>
      </c>
      <c r="D203" s="35"/>
      <c r="E203" s="35">
        <v>1</v>
      </c>
      <c r="F203" s="35">
        <v>1</v>
      </c>
      <c r="G203" s="35"/>
      <c r="H203" s="84">
        <f t="shared" si="46"/>
        <v>0</v>
      </c>
      <c r="I203" s="15"/>
      <c r="J203" s="84">
        <f t="shared" si="47"/>
        <v>10</v>
      </c>
      <c r="K203" s="15">
        <v>1</v>
      </c>
      <c r="L203" s="84">
        <f t="shared" si="48"/>
        <v>0</v>
      </c>
      <c r="M203" s="15"/>
      <c r="N203" s="221">
        <f t="shared" si="49"/>
        <v>10</v>
      </c>
      <c r="O203" s="84"/>
      <c r="P203" s="84">
        <f t="shared" ref="P203:P218" si="50">SUM(E203:O203)</f>
        <v>23</v>
      </c>
      <c r="Q203" s="233"/>
      <c r="R203" s="61"/>
      <c r="S203" s="61"/>
      <c r="T203" s="61"/>
      <c r="U203" s="123"/>
      <c r="V203" s="62"/>
      <c r="W203" s="62"/>
      <c r="X203" s="62"/>
      <c r="Y203" s="62"/>
      <c r="Z203" s="114"/>
      <c r="AA203" s="114"/>
      <c r="AB203" s="118"/>
      <c r="AC203" s="63"/>
      <c r="AD203" s="63"/>
      <c r="AE203" s="64"/>
      <c r="AF203" s="64"/>
      <c r="AG203" s="64"/>
      <c r="AH203" s="128"/>
      <c r="AI203" s="65"/>
      <c r="AJ203" s="65"/>
      <c r="AK203" s="65"/>
      <c r="AL203" s="66"/>
      <c r="AM203" s="66"/>
      <c r="AN203" s="66"/>
      <c r="AO203" s="132"/>
      <c r="AP203" s="132"/>
      <c r="AQ203" s="132"/>
      <c r="AR203" s="66"/>
      <c r="AS203" s="66"/>
      <c r="AT203" s="66"/>
      <c r="AU203" s="66"/>
      <c r="AV203" s="67"/>
      <c r="AW203" s="67"/>
      <c r="AX203" s="67"/>
      <c r="AY203" s="84"/>
      <c r="AZ203" s="64"/>
      <c r="BA203" s="64">
        <v>1</v>
      </c>
      <c r="BB203" s="64">
        <v>1</v>
      </c>
      <c r="BC203" s="64">
        <v>1</v>
      </c>
      <c r="BD203" s="64"/>
      <c r="BE203" s="128"/>
      <c r="BF203" s="128"/>
      <c r="BG203" s="128"/>
      <c r="BH203" s="128"/>
      <c r="BI203" s="68"/>
      <c r="BJ203" s="68"/>
      <c r="BK203" s="69"/>
      <c r="BL203" s="69"/>
      <c r="BM203" s="136"/>
      <c r="BN203" s="136"/>
      <c r="BO203" s="136"/>
      <c r="BP203" s="136"/>
      <c r="BQ203" s="136"/>
      <c r="BR203" s="70"/>
      <c r="BS203" s="70"/>
      <c r="BT203" s="70"/>
      <c r="BU203" s="70"/>
      <c r="BV203" s="70"/>
      <c r="BW203" s="70"/>
      <c r="BX203" s="71">
        <v>1</v>
      </c>
      <c r="BY203" s="71">
        <v>1</v>
      </c>
      <c r="BZ203" s="71">
        <v>1</v>
      </c>
      <c r="CA203" s="71">
        <v>1</v>
      </c>
      <c r="CB203" s="71">
        <v>1</v>
      </c>
      <c r="CC203" s="71">
        <v>1</v>
      </c>
      <c r="CD203" s="71">
        <v>1</v>
      </c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3"/>
      <c r="CR203" s="73"/>
      <c r="CS203" s="73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9">
        <f>SUM(AZ203:DD203)</f>
        <v>10</v>
      </c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72"/>
      <c r="DQ203" s="74"/>
      <c r="DR203" s="70"/>
      <c r="DS203" s="70"/>
      <c r="DT203" s="75"/>
      <c r="DU203" s="75"/>
      <c r="DV203" s="75"/>
      <c r="DW203" s="75"/>
      <c r="DX203" s="75"/>
      <c r="DY203" s="75"/>
      <c r="DZ203" s="75"/>
      <c r="EA203" s="75"/>
      <c r="EB203" s="72"/>
      <c r="EC203" s="72"/>
      <c r="ED203" s="250"/>
      <c r="EE203" s="74"/>
      <c r="EF203" s="74"/>
      <c r="EG203" s="74"/>
      <c r="EH203" s="74"/>
      <c r="EI203" s="74"/>
      <c r="EJ203" s="159"/>
      <c r="EK203" s="79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6"/>
      <c r="GW203" s="16"/>
      <c r="GX203" s="16"/>
      <c r="GY203" s="16"/>
      <c r="GZ203" s="16"/>
      <c r="HA203" s="16"/>
    </row>
    <row r="204" spans="1:210" s="160" customFormat="1" x14ac:dyDescent="0.75">
      <c r="A204" s="86">
        <v>12</v>
      </c>
      <c r="B204" s="158" t="s">
        <v>4</v>
      </c>
      <c r="C204" s="35" t="s">
        <v>389</v>
      </c>
      <c r="D204" s="35"/>
      <c r="E204" s="35">
        <v>1</v>
      </c>
      <c r="F204" s="35">
        <v>1</v>
      </c>
      <c r="G204" s="35"/>
      <c r="H204" s="84">
        <f t="shared" si="46"/>
        <v>0</v>
      </c>
      <c r="I204" s="15"/>
      <c r="J204" s="84">
        <f t="shared" si="47"/>
        <v>6</v>
      </c>
      <c r="K204" s="15"/>
      <c r="L204" s="84">
        <f t="shared" si="48"/>
        <v>11</v>
      </c>
      <c r="M204" s="15">
        <v>1</v>
      </c>
      <c r="N204" s="221">
        <f t="shared" si="49"/>
        <v>17</v>
      </c>
      <c r="O204" s="84">
        <v>1</v>
      </c>
      <c r="P204" s="84">
        <f t="shared" si="50"/>
        <v>38</v>
      </c>
      <c r="Q204" s="233"/>
      <c r="R204" s="61"/>
      <c r="S204" s="61"/>
      <c r="T204" s="61"/>
      <c r="U204" s="123"/>
      <c r="V204" s="62"/>
      <c r="W204" s="62"/>
      <c r="X204" s="62"/>
      <c r="Y204" s="62"/>
      <c r="Z204" s="114"/>
      <c r="AA204" s="114"/>
      <c r="AB204" s="118"/>
      <c r="AC204" s="63"/>
      <c r="AD204" s="63"/>
      <c r="AE204" s="64"/>
      <c r="AF204" s="64"/>
      <c r="AG204" s="64"/>
      <c r="AH204" s="128"/>
      <c r="AI204" s="65"/>
      <c r="AJ204" s="65"/>
      <c r="AK204" s="65"/>
      <c r="AL204" s="66"/>
      <c r="AM204" s="66"/>
      <c r="AN204" s="66"/>
      <c r="AO204" s="132"/>
      <c r="AP204" s="132"/>
      <c r="AQ204" s="132"/>
      <c r="AR204" s="66"/>
      <c r="AS204" s="66"/>
      <c r="AT204" s="66"/>
      <c r="AU204" s="66"/>
      <c r="AV204" s="67"/>
      <c r="AW204" s="67"/>
      <c r="AX204" s="67"/>
      <c r="AY204" s="84"/>
      <c r="AZ204" s="64"/>
      <c r="BA204" s="64"/>
      <c r="BB204" s="64"/>
      <c r="BC204" s="64"/>
      <c r="BD204" s="64"/>
      <c r="BE204" s="128"/>
      <c r="BF204" s="128"/>
      <c r="BG204" s="128"/>
      <c r="BH204" s="128"/>
      <c r="BI204" s="68"/>
      <c r="BJ204" s="68"/>
      <c r="BK204" s="69"/>
      <c r="BL204" s="69"/>
      <c r="BM204" s="136"/>
      <c r="BN204" s="136"/>
      <c r="BO204" s="136"/>
      <c r="BP204" s="136"/>
      <c r="BQ204" s="136"/>
      <c r="BR204" s="70"/>
      <c r="BS204" s="70"/>
      <c r="BT204" s="70"/>
      <c r="BU204" s="70"/>
      <c r="BV204" s="70"/>
      <c r="BW204" s="70"/>
      <c r="BX204" s="71"/>
      <c r="BY204" s="71">
        <v>1</v>
      </c>
      <c r="BZ204" s="71">
        <v>1</v>
      </c>
      <c r="CA204" s="71">
        <v>1</v>
      </c>
      <c r="CB204" s="71">
        <v>1</v>
      </c>
      <c r="CC204" s="71">
        <v>1</v>
      </c>
      <c r="CD204" s="71">
        <v>1</v>
      </c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3"/>
      <c r="CR204" s="73"/>
      <c r="CS204" s="73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9">
        <f>SUM(AZ204:DD204)</f>
        <v>6</v>
      </c>
      <c r="DF204" s="69"/>
      <c r="DG204" s="69">
        <v>1</v>
      </c>
      <c r="DH204" s="69">
        <v>1</v>
      </c>
      <c r="DI204" s="69">
        <v>1</v>
      </c>
      <c r="DJ204" s="69">
        <v>1</v>
      </c>
      <c r="DK204" s="69">
        <v>1</v>
      </c>
      <c r="DL204" s="69">
        <v>1</v>
      </c>
      <c r="DM204" s="69">
        <v>1</v>
      </c>
      <c r="DN204" s="69">
        <v>1</v>
      </c>
      <c r="DO204" s="69">
        <v>1</v>
      </c>
      <c r="DP204" s="72"/>
      <c r="DQ204" s="74"/>
      <c r="DR204" s="70"/>
      <c r="DS204" s="70"/>
      <c r="DT204" s="75"/>
      <c r="DU204" s="75"/>
      <c r="DV204" s="75" t="s">
        <v>37</v>
      </c>
      <c r="DW204" s="75"/>
      <c r="DX204" s="75"/>
      <c r="DY204" s="75"/>
      <c r="DZ204" s="75"/>
      <c r="EA204" s="75"/>
      <c r="EB204" s="72">
        <v>1</v>
      </c>
      <c r="EC204" s="72">
        <v>1</v>
      </c>
      <c r="ED204" s="250"/>
      <c r="EE204" s="74"/>
      <c r="EF204" s="74"/>
      <c r="EG204" s="74"/>
      <c r="EH204" s="74"/>
      <c r="EI204" s="74"/>
      <c r="EJ204" s="159">
        <f>SUM(DG204:EI204)</f>
        <v>11</v>
      </c>
      <c r="EK204" s="79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6"/>
      <c r="GW204" s="16"/>
      <c r="GX204" s="16"/>
      <c r="GY204" s="16"/>
      <c r="GZ204" s="16"/>
      <c r="HA204" s="16"/>
    </row>
    <row r="205" spans="1:210" s="160" customFormat="1" x14ac:dyDescent="0.75">
      <c r="A205" s="86">
        <v>13</v>
      </c>
      <c r="B205" s="158" t="s">
        <v>4</v>
      </c>
      <c r="C205" s="35" t="s">
        <v>368</v>
      </c>
      <c r="D205" s="35"/>
      <c r="E205" s="35">
        <v>1</v>
      </c>
      <c r="F205" s="35">
        <v>1</v>
      </c>
      <c r="G205" s="35"/>
      <c r="H205" s="84">
        <f t="shared" si="46"/>
        <v>0</v>
      </c>
      <c r="I205" s="15"/>
      <c r="J205" s="84">
        <f t="shared" si="47"/>
        <v>11</v>
      </c>
      <c r="K205" s="15">
        <v>1</v>
      </c>
      <c r="L205" s="84">
        <f t="shared" si="48"/>
        <v>0</v>
      </c>
      <c r="M205" s="15"/>
      <c r="N205" s="221">
        <f t="shared" si="49"/>
        <v>11</v>
      </c>
      <c r="O205" s="84"/>
      <c r="P205" s="84">
        <f t="shared" si="50"/>
        <v>25</v>
      </c>
      <c r="Q205" s="233"/>
      <c r="R205" s="61"/>
      <c r="S205" s="61"/>
      <c r="T205" s="61"/>
      <c r="U205" s="123"/>
      <c r="V205" s="62"/>
      <c r="W205" s="62"/>
      <c r="X205" s="62"/>
      <c r="Y205" s="62"/>
      <c r="Z205" s="114"/>
      <c r="AA205" s="114"/>
      <c r="AB205" s="118"/>
      <c r="AC205" s="63"/>
      <c r="AD205" s="63"/>
      <c r="AE205" s="64"/>
      <c r="AF205" s="64"/>
      <c r="AG205" s="64"/>
      <c r="AH205" s="128"/>
      <c r="AI205" s="65"/>
      <c r="AJ205" s="65"/>
      <c r="AK205" s="65"/>
      <c r="AL205" s="66"/>
      <c r="AM205" s="66"/>
      <c r="AN205" s="66"/>
      <c r="AO205" s="132"/>
      <c r="AP205" s="132"/>
      <c r="AQ205" s="132"/>
      <c r="AR205" s="66"/>
      <c r="AS205" s="66"/>
      <c r="AT205" s="66"/>
      <c r="AU205" s="66"/>
      <c r="AV205" s="67"/>
      <c r="AW205" s="67"/>
      <c r="AX205" s="67"/>
      <c r="AY205" s="84"/>
      <c r="AZ205" s="64"/>
      <c r="BA205" s="64">
        <v>1</v>
      </c>
      <c r="BB205" s="64">
        <v>1</v>
      </c>
      <c r="BC205" s="64">
        <v>1</v>
      </c>
      <c r="BD205" s="64">
        <v>1</v>
      </c>
      <c r="BE205" s="128"/>
      <c r="BF205" s="128"/>
      <c r="BG205" s="128"/>
      <c r="BH205" s="128"/>
      <c r="BI205" s="68"/>
      <c r="BJ205" s="68"/>
      <c r="BK205" s="69"/>
      <c r="BL205" s="69"/>
      <c r="BM205" s="136"/>
      <c r="BN205" s="136"/>
      <c r="BO205" s="136"/>
      <c r="BP205" s="136"/>
      <c r="BQ205" s="136"/>
      <c r="BR205" s="70"/>
      <c r="BS205" s="70"/>
      <c r="BT205" s="70"/>
      <c r="BU205" s="70"/>
      <c r="BV205" s="70"/>
      <c r="BW205" s="70"/>
      <c r="BX205" s="71">
        <v>1</v>
      </c>
      <c r="BY205" s="71">
        <v>1</v>
      </c>
      <c r="BZ205" s="71">
        <v>1</v>
      </c>
      <c r="CA205" s="71">
        <v>1</v>
      </c>
      <c r="CB205" s="71">
        <v>1</v>
      </c>
      <c r="CC205" s="71">
        <v>1</v>
      </c>
      <c r="CD205" s="71">
        <v>1</v>
      </c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3"/>
      <c r="CR205" s="73"/>
      <c r="CS205" s="73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9">
        <f>SUM(AZ205:DD205)</f>
        <v>11</v>
      </c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72"/>
      <c r="DQ205" s="74"/>
      <c r="DR205" s="70"/>
      <c r="DS205" s="70"/>
      <c r="DT205" s="75"/>
      <c r="DU205" s="75"/>
      <c r="DV205" s="75"/>
      <c r="DW205" s="75"/>
      <c r="DX205" s="75"/>
      <c r="DY205" s="75"/>
      <c r="DZ205" s="75"/>
      <c r="EA205" s="75"/>
      <c r="EB205" s="72"/>
      <c r="EC205" s="72"/>
      <c r="ED205" s="250"/>
      <c r="EE205" s="74"/>
      <c r="EF205" s="74"/>
      <c r="EG205" s="74"/>
      <c r="EH205" s="74"/>
      <c r="EI205" s="74"/>
      <c r="EJ205" s="159"/>
      <c r="EK205" s="79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6"/>
      <c r="GW205" s="16"/>
      <c r="GX205" s="16"/>
      <c r="GY205" s="16"/>
      <c r="GZ205" s="16"/>
      <c r="HA205" s="16"/>
    </row>
    <row r="206" spans="1:210" s="160" customFormat="1" x14ac:dyDescent="0.75">
      <c r="A206" s="86">
        <v>14</v>
      </c>
      <c r="B206" s="158" t="s">
        <v>4</v>
      </c>
      <c r="C206" s="35" t="s">
        <v>94</v>
      </c>
      <c r="D206" s="35"/>
      <c r="E206" s="35">
        <v>1</v>
      </c>
      <c r="F206" s="35">
        <v>1</v>
      </c>
      <c r="G206" s="35"/>
      <c r="H206" s="84">
        <f t="shared" si="46"/>
        <v>3</v>
      </c>
      <c r="I206" s="15">
        <v>1</v>
      </c>
      <c r="J206" s="84">
        <f t="shared" si="47"/>
        <v>0</v>
      </c>
      <c r="K206" s="15"/>
      <c r="L206" s="84">
        <f t="shared" si="48"/>
        <v>0</v>
      </c>
      <c r="M206" s="15"/>
      <c r="N206" s="221">
        <f t="shared" si="49"/>
        <v>3</v>
      </c>
      <c r="O206" s="84"/>
      <c r="P206" s="84">
        <f t="shared" si="50"/>
        <v>9</v>
      </c>
      <c r="Q206" s="233"/>
      <c r="R206" s="61"/>
      <c r="S206" s="61"/>
      <c r="T206" s="61"/>
      <c r="U206" s="123"/>
      <c r="V206" s="62"/>
      <c r="W206" s="62"/>
      <c r="X206" s="62"/>
      <c r="Y206" s="62"/>
      <c r="Z206" s="114"/>
      <c r="AA206" s="114"/>
      <c r="AB206" s="118"/>
      <c r="AC206" s="63"/>
      <c r="AD206" s="63"/>
      <c r="AE206" s="64"/>
      <c r="AF206" s="64"/>
      <c r="AG206" s="64"/>
      <c r="AH206" s="128"/>
      <c r="AI206" s="65"/>
      <c r="AJ206" s="65"/>
      <c r="AK206" s="65"/>
      <c r="AL206" s="66"/>
      <c r="AM206" s="66"/>
      <c r="AN206" s="66"/>
      <c r="AO206" s="132"/>
      <c r="AP206" s="132">
        <v>1</v>
      </c>
      <c r="AQ206" s="132">
        <v>1</v>
      </c>
      <c r="AR206" s="66">
        <v>1</v>
      </c>
      <c r="AS206" s="66"/>
      <c r="AT206" s="66"/>
      <c r="AU206" s="66"/>
      <c r="AV206" s="67"/>
      <c r="AW206" s="67"/>
      <c r="AX206" s="67"/>
      <c r="AY206" s="84">
        <f>SUM(AP206:AX206)</f>
        <v>3</v>
      </c>
      <c r="AZ206" s="64"/>
      <c r="BA206" s="64"/>
      <c r="BB206" s="64"/>
      <c r="BC206" s="64"/>
      <c r="BD206" s="64"/>
      <c r="BE206" s="128"/>
      <c r="BF206" s="128"/>
      <c r="BG206" s="128"/>
      <c r="BH206" s="128"/>
      <c r="BI206" s="68"/>
      <c r="BJ206" s="68"/>
      <c r="BK206" s="69"/>
      <c r="BL206" s="69"/>
      <c r="BM206" s="136"/>
      <c r="BN206" s="136"/>
      <c r="BO206" s="136"/>
      <c r="BP206" s="136"/>
      <c r="BQ206" s="136"/>
      <c r="BR206" s="70"/>
      <c r="BS206" s="70"/>
      <c r="BT206" s="70"/>
      <c r="BU206" s="70"/>
      <c r="BV206" s="70"/>
      <c r="BW206" s="70"/>
      <c r="BX206" s="71"/>
      <c r="BY206" s="71"/>
      <c r="BZ206" s="71"/>
      <c r="CA206" s="71"/>
      <c r="CB206" s="71"/>
      <c r="CC206" s="71"/>
      <c r="CD206" s="71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3"/>
      <c r="CR206" s="73"/>
      <c r="CS206" s="73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72"/>
      <c r="DQ206" s="74"/>
      <c r="DR206" s="70"/>
      <c r="DS206" s="70"/>
      <c r="DT206" s="75"/>
      <c r="DU206" s="75"/>
      <c r="DV206" s="75"/>
      <c r="DW206" s="75"/>
      <c r="DX206" s="75"/>
      <c r="DY206" s="75"/>
      <c r="DZ206" s="75"/>
      <c r="EA206" s="75"/>
      <c r="EB206" s="72"/>
      <c r="EC206" s="72"/>
      <c r="ED206" s="250"/>
      <c r="EE206" s="74"/>
      <c r="EF206" s="74"/>
      <c r="EG206" s="74"/>
      <c r="EH206" s="74"/>
      <c r="EI206" s="74"/>
      <c r="EJ206" s="159"/>
      <c r="EK206" s="79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6"/>
      <c r="GW206" s="16"/>
      <c r="GX206" s="16"/>
      <c r="GY206" s="16"/>
      <c r="GZ206" s="16"/>
      <c r="HA206" s="16"/>
    </row>
    <row r="207" spans="1:210" s="160" customFormat="1" x14ac:dyDescent="0.75">
      <c r="A207" s="86">
        <v>15</v>
      </c>
      <c r="B207" s="158" t="s">
        <v>4</v>
      </c>
      <c r="C207" s="35" t="s">
        <v>106</v>
      </c>
      <c r="D207" s="35"/>
      <c r="E207" s="35">
        <v>1</v>
      </c>
      <c r="F207" s="35">
        <v>1</v>
      </c>
      <c r="G207" s="35"/>
      <c r="H207" s="84">
        <f t="shared" si="46"/>
        <v>1</v>
      </c>
      <c r="I207" s="15">
        <v>1</v>
      </c>
      <c r="J207" s="84">
        <f t="shared" si="47"/>
        <v>0</v>
      </c>
      <c r="K207" s="15"/>
      <c r="L207" s="84">
        <f t="shared" si="48"/>
        <v>1</v>
      </c>
      <c r="M207" s="15">
        <v>1</v>
      </c>
      <c r="N207" s="221">
        <f t="shared" si="49"/>
        <v>2</v>
      </c>
      <c r="O207" s="84"/>
      <c r="P207" s="84">
        <f t="shared" si="50"/>
        <v>8</v>
      </c>
      <c r="Q207" s="233"/>
      <c r="R207" s="61"/>
      <c r="S207" s="61"/>
      <c r="T207" s="61"/>
      <c r="U207" s="123"/>
      <c r="V207" s="62"/>
      <c r="W207" s="62"/>
      <c r="X207" s="62"/>
      <c r="Y207" s="62"/>
      <c r="Z207" s="114"/>
      <c r="AA207" s="114"/>
      <c r="AB207" s="118"/>
      <c r="AC207" s="63"/>
      <c r="AD207" s="63"/>
      <c r="AE207" s="64"/>
      <c r="AF207" s="64"/>
      <c r="AG207" s="64"/>
      <c r="AH207" s="128"/>
      <c r="AI207" s="65"/>
      <c r="AJ207" s="65"/>
      <c r="AK207" s="65"/>
      <c r="AL207" s="66"/>
      <c r="AM207" s="66"/>
      <c r="AN207" s="66"/>
      <c r="AO207" s="132"/>
      <c r="AP207" s="132"/>
      <c r="AQ207" s="132">
        <v>1</v>
      </c>
      <c r="AR207" s="66"/>
      <c r="AS207" s="66"/>
      <c r="AT207" s="66"/>
      <c r="AU207" s="66"/>
      <c r="AV207" s="67"/>
      <c r="AW207" s="67"/>
      <c r="AX207" s="67"/>
      <c r="AY207" s="84">
        <f>SUM(AP207:AX207)</f>
        <v>1</v>
      </c>
      <c r="AZ207" s="64"/>
      <c r="BA207" s="64"/>
      <c r="BB207" s="64"/>
      <c r="BC207" s="64"/>
      <c r="BD207" s="64"/>
      <c r="BE207" s="128"/>
      <c r="BF207" s="128"/>
      <c r="BG207" s="128"/>
      <c r="BH207" s="128"/>
      <c r="BI207" s="68"/>
      <c r="BJ207" s="68"/>
      <c r="BK207" s="69"/>
      <c r="BL207" s="69"/>
      <c r="BM207" s="136"/>
      <c r="BN207" s="136"/>
      <c r="BO207" s="136"/>
      <c r="BP207" s="136"/>
      <c r="BQ207" s="136"/>
      <c r="BR207" s="70"/>
      <c r="BS207" s="70"/>
      <c r="BT207" s="70"/>
      <c r="BU207" s="70"/>
      <c r="BV207" s="70"/>
      <c r="BW207" s="70"/>
      <c r="BX207" s="71"/>
      <c r="BY207" s="71"/>
      <c r="BZ207" s="71"/>
      <c r="CA207" s="71"/>
      <c r="CB207" s="71"/>
      <c r="CC207" s="71"/>
      <c r="CD207" s="71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3"/>
      <c r="CR207" s="73"/>
      <c r="CS207" s="73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9"/>
      <c r="DF207" s="69"/>
      <c r="DG207" s="69">
        <v>1</v>
      </c>
      <c r="DH207" s="69"/>
      <c r="DI207" s="69"/>
      <c r="DJ207" s="69"/>
      <c r="DK207" s="69"/>
      <c r="DL207" s="69"/>
      <c r="DM207" s="69"/>
      <c r="DN207" s="69"/>
      <c r="DO207" s="69"/>
      <c r="DP207" s="72"/>
      <c r="DQ207" s="74"/>
      <c r="DR207" s="70"/>
      <c r="DS207" s="70"/>
      <c r="DT207" s="75"/>
      <c r="DU207" s="75"/>
      <c r="DV207" s="75"/>
      <c r="DW207" s="75"/>
      <c r="DX207" s="75"/>
      <c r="DY207" s="75"/>
      <c r="DZ207" s="75"/>
      <c r="EA207" s="75"/>
      <c r="EB207" s="72"/>
      <c r="EC207" s="72"/>
      <c r="ED207" s="250"/>
      <c r="EE207" s="74"/>
      <c r="EF207" s="74"/>
      <c r="EG207" s="74"/>
      <c r="EH207" s="74"/>
      <c r="EI207" s="74"/>
      <c r="EJ207" s="159">
        <f>SUM(DG207:EI207)</f>
        <v>1</v>
      </c>
      <c r="EK207" s="79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6"/>
      <c r="GW207" s="16"/>
      <c r="GX207" s="16"/>
      <c r="GY207" s="16"/>
      <c r="GZ207" s="16"/>
      <c r="HA207" s="16"/>
    </row>
    <row r="208" spans="1:210" s="160" customFormat="1" x14ac:dyDescent="0.75">
      <c r="A208" s="86">
        <v>16</v>
      </c>
      <c r="B208" s="158" t="s">
        <v>4</v>
      </c>
      <c r="C208" s="35" t="s">
        <v>364</v>
      </c>
      <c r="D208" s="35"/>
      <c r="E208" s="35">
        <v>1</v>
      </c>
      <c r="F208" s="35"/>
      <c r="G208" s="242">
        <v>1</v>
      </c>
      <c r="H208" s="84">
        <f t="shared" si="46"/>
        <v>0</v>
      </c>
      <c r="I208" s="15"/>
      <c r="J208" s="84">
        <f t="shared" si="47"/>
        <v>4</v>
      </c>
      <c r="K208" s="15">
        <v>1</v>
      </c>
      <c r="L208" s="84">
        <f t="shared" si="48"/>
        <v>0</v>
      </c>
      <c r="M208" s="15"/>
      <c r="N208" s="221">
        <f t="shared" si="49"/>
        <v>4</v>
      </c>
      <c r="O208" s="84"/>
      <c r="P208" s="84">
        <f t="shared" si="50"/>
        <v>11</v>
      </c>
      <c r="Q208" s="233"/>
      <c r="R208" s="61"/>
      <c r="S208" s="61"/>
      <c r="T208" s="61"/>
      <c r="U208" s="123"/>
      <c r="V208" s="62"/>
      <c r="W208" s="62"/>
      <c r="X208" s="62"/>
      <c r="Y208" s="62"/>
      <c r="Z208" s="114"/>
      <c r="AA208" s="114"/>
      <c r="AB208" s="118"/>
      <c r="AC208" s="63"/>
      <c r="AD208" s="63"/>
      <c r="AE208" s="64"/>
      <c r="AF208" s="64"/>
      <c r="AG208" s="64"/>
      <c r="AH208" s="128"/>
      <c r="AI208" s="65"/>
      <c r="AJ208" s="65"/>
      <c r="AK208" s="65"/>
      <c r="AL208" s="66"/>
      <c r="AM208" s="66"/>
      <c r="AN208" s="66"/>
      <c r="AO208" s="132"/>
      <c r="AP208" s="132"/>
      <c r="AQ208" s="132"/>
      <c r="AR208" s="66"/>
      <c r="AS208" s="66"/>
      <c r="AT208" s="66"/>
      <c r="AU208" s="66"/>
      <c r="AV208" s="67"/>
      <c r="AW208" s="67"/>
      <c r="AX208" s="67"/>
      <c r="AY208" s="84"/>
      <c r="AZ208" s="64">
        <v>1</v>
      </c>
      <c r="BA208" s="64">
        <v>1</v>
      </c>
      <c r="BB208" s="64">
        <v>1</v>
      </c>
      <c r="BC208" s="64">
        <v>1</v>
      </c>
      <c r="BD208" s="64"/>
      <c r="BE208" s="128"/>
      <c r="BF208" s="128"/>
      <c r="BG208" s="128"/>
      <c r="BH208" s="128"/>
      <c r="BI208" s="68"/>
      <c r="BJ208" s="68"/>
      <c r="BK208" s="69"/>
      <c r="BL208" s="69"/>
      <c r="BM208" s="136"/>
      <c r="BN208" s="136"/>
      <c r="BO208" s="136"/>
      <c r="BP208" s="136"/>
      <c r="BQ208" s="136"/>
      <c r="BR208" s="70"/>
      <c r="BS208" s="70"/>
      <c r="BT208" s="70"/>
      <c r="BU208" s="70"/>
      <c r="BV208" s="70"/>
      <c r="BW208" s="70"/>
      <c r="BX208" s="71"/>
      <c r="BY208" s="71"/>
      <c r="BZ208" s="71"/>
      <c r="CA208" s="71"/>
      <c r="CB208" s="71"/>
      <c r="CC208" s="71"/>
      <c r="CD208" s="71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3"/>
      <c r="CR208" s="73"/>
      <c r="CS208" s="73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9">
        <f>SUM(AZ208:DD208)</f>
        <v>4</v>
      </c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72"/>
      <c r="DQ208" s="74"/>
      <c r="DR208" s="70"/>
      <c r="DS208" s="70"/>
      <c r="DT208" s="75"/>
      <c r="DU208" s="75"/>
      <c r="DV208" s="75"/>
      <c r="DW208" s="75"/>
      <c r="DX208" s="75"/>
      <c r="DY208" s="75"/>
      <c r="DZ208" s="75"/>
      <c r="EA208" s="75"/>
      <c r="EB208" s="72"/>
      <c r="EC208" s="72"/>
      <c r="ED208" s="250"/>
      <c r="EE208" s="74"/>
      <c r="EF208" s="74"/>
      <c r="EG208" s="74"/>
      <c r="EH208" s="74"/>
      <c r="EI208" s="74"/>
      <c r="EJ208" s="159"/>
      <c r="EK208" s="79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6"/>
      <c r="GW208" s="16"/>
      <c r="GX208" s="16"/>
      <c r="GY208" s="16"/>
      <c r="GZ208" s="16"/>
      <c r="HA208" s="16"/>
    </row>
    <row r="209" spans="1:209" s="160" customFormat="1" x14ac:dyDescent="0.75">
      <c r="A209" s="86">
        <v>17</v>
      </c>
      <c r="B209" s="158" t="s">
        <v>4</v>
      </c>
      <c r="C209" s="35" t="s">
        <v>177</v>
      </c>
      <c r="D209" s="35"/>
      <c r="E209" s="35">
        <v>1</v>
      </c>
      <c r="F209" s="35">
        <v>1</v>
      </c>
      <c r="G209" s="35"/>
      <c r="H209" s="84">
        <f t="shared" si="46"/>
        <v>0</v>
      </c>
      <c r="I209" s="15"/>
      <c r="J209" s="84">
        <f t="shared" si="47"/>
        <v>7</v>
      </c>
      <c r="K209" s="15"/>
      <c r="L209" s="84">
        <f t="shared" si="48"/>
        <v>13</v>
      </c>
      <c r="M209" s="15">
        <v>1</v>
      </c>
      <c r="N209" s="221">
        <f t="shared" si="49"/>
        <v>20</v>
      </c>
      <c r="O209" s="84">
        <v>1</v>
      </c>
      <c r="P209" s="84">
        <f t="shared" si="50"/>
        <v>44</v>
      </c>
      <c r="Q209" s="233"/>
      <c r="R209" s="61"/>
      <c r="S209" s="61"/>
      <c r="T209" s="61"/>
      <c r="U209" s="123"/>
      <c r="V209" s="62"/>
      <c r="W209" s="62"/>
      <c r="X209" s="62"/>
      <c r="Y209" s="62"/>
      <c r="Z209" s="114"/>
      <c r="AA209" s="114"/>
      <c r="AB209" s="118"/>
      <c r="AC209" s="63"/>
      <c r="AD209" s="63"/>
      <c r="AE209" s="64"/>
      <c r="AF209" s="64"/>
      <c r="AG209" s="64"/>
      <c r="AH209" s="128"/>
      <c r="AI209" s="65"/>
      <c r="AJ209" s="65"/>
      <c r="AK209" s="65"/>
      <c r="AL209" s="66"/>
      <c r="AM209" s="66"/>
      <c r="AN209" s="66"/>
      <c r="AO209" s="132"/>
      <c r="AP209" s="132"/>
      <c r="AQ209" s="132"/>
      <c r="AR209" s="66"/>
      <c r="AS209" s="66"/>
      <c r="AT209" s="66"/>
      <c r="AU209" s="66"/>
      <c r="AV209" s="67"/>
      <c r="AW209" s="67"/>
      <c r="AX209" s="67"/>
      <c r="AY209" s="84"/>
      <c r="AZ209" s="64"/>
      <c r="BA209" s="64"/>
      <c r="BB209" s="64"/>
      <c r="BC209" s="64"/>
      <c r="BD209" s="64"/>
      <c r="BE209" s="128"/>
      <c r="BF209" s="128"/>
      <c r="BG209" s="128"/>
      <c r="BH209" s="128"/>
      <c r="BI209" s="68"/>
      <c r="BJ209" s="68"/>
      <c r="BK209" s="69"/>
      <c r="BL209" s="69"/>
      <c r="BM209" s="136"/>
      <c r="BN209" s="136"/>
      <c r="BO209" s="136"/>
      <c r="BP209" s="136"/>
      <c r="BQ209" s="136"/>
      <c r="BR209" s="70"/>
      <c r="BS209" s="70"/>
      <c r="BT209" s="70"/>
      <c r="BU209" s="70"/>
      <c r="BV209" s="70"/>
      <c r="BW209" s="70"/>
      <c r="BX209" s="71">
        <v>1</v>
      </c>
      <c r="BY209" s="71">
        <v>1</v>
      </c>
      <c r="BZ209" s="71">
        <v>1</v>
      </c>
      <c r="CA209" s="71">
        <v>1</v>
      </c>
      <c r="CB209" s="71">
        <v>1</v>
      </c>
      <c r="CC209" s="71">
        <v>1</v>
      </c>
      <c r="CD209" s="71">
        <v>1</v>
      </c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3"/>
      <c r="CR209" s="73"/>
      <c r="CS209" s="73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9">
        <f>SUM(AZ209:DD209)</f>
        <v>7</v>
      </c>
      <c r="DF209" s="69"/>
      <c r="DG209" s="69">
        <v>1</v>
      </c>
      <c r="DH209" s="69">
        <v>1</v>
      </c>
      <c r="DI209" s="69">
        <v>1</v>
      </c>
      <c r="DJ209" s="69">
        <v>1</v>
      </c>
      <c r="DK209" s="69">
        <v>1</v>
      </c>
      <c r="DL209" s="69">
        <v>1</v>
      </c>
      <c r="DM209" s="69">
        <v>1</v>
      </c>
      <c r="DN209" s="69">
        <v>1</v>
      </c>
      <c r="DO209" s="69">
        <v>1</v>
      </c>
      <c r="DP209" s="72"/>
      <c r="DQ209" s="74"/>
      <c r="DR209" s="70"/>
      <c r="DS209" s="70"/>
      <c r="DT209" s="75"/>
      <c r="DU209" s="75"/>
      <c r="DV209" s="75"/>
      <c r="DW209" s="75"/>
      <c r="DX209" s="75">
        <v>1</v>
      </c>
      <c r="DY209" s="75"/>
      <c r="DZ209" s="75">
        <v>1</v>
      </c>
      <c r="EA209" s="75"/>
      <c r="EB209" s="72">
        <v>1</v>
      </c>
      <c r="EC209" s="72">
        <v>1</v>
      </c>
      <c r="ED209" s="250"/>
      <c r="EE209" s="74"/>
      <c r="EF209" s="74"/>
      <c r="EG209" s="74"/>
      <c r="EH209" s="74"/>
      <c r="EI209" s="74"/>
      <c r="EJ209" s="159">
        <f>SUM(DG209:EI209)</f>
        <v>13</v>
      </c>
      <c r="EK209" s="79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6"/>
      <c r="GW209" s="16"/>
      <c r="GX209" s="16"/>
      <c r="GY209" s="16"/>
      <c r="GZ209" s="16"/>
      <c r="HA209" s="16"/>
    </row>
    <row r="210" spans="1:209" s="160" customFormat="1" x14ac:dyDescent="0.75">
      <c r="A210" s="86">
        <v>18</v>
      </c>
      <c r="B210" s="158" t="s">
        <v>4</v>
      </c>
      <c r="C210" s="35" t="s">
        <v>365</v>
      </c>
      <c r="D210" s="35"/>
      <c r="E210" s="35">
        <v>1</v>
      </c>
      <c r="F210" s="35">
        <v>1</v>
      </c>
      <c r="G210" s="35"/>
      <c r="H210" s="84">
        <f t="shared" si="46"/>
        <v>0</v>
      </c>
      <c r="I210" s="15"/>
      <c r="J210" s="84">
        <f t="shared" si="47"/>
        <v>5</v>
      </c>
      <c r="K210" s="15">
        <v>1</v>
      </c>
      <c r="L210" s="84">
        <f t="shared" si="48"/>
        <v>0</v>
      </c>
      <c r="M210" s="15"/>
      <c r="N210" s="221">
        <f t="shared" si="49"/>
        <v>5</v>
      </c>
      <c r="O210" s="84">
        <v>1</v>
      </c>
      <c r="P210" s="84">
        <f t="shared" si="50"/>
        <v>14</v>
      </c>
      <c r="Q210" s="233"/>
      <c r="R210" s="61"/>
      <c r="S210" s="61"/>
      <c r="T210" s="61"/>
      <c r="U210" s="123"/>
      <c r="V210" s="62"/>
      <c r="W210" s="62"/>
      <c r="X210" s="62"/>
      <c r="Y210" s="62"/>
      <c r="Z210" s="114"/>
      <c r="AA210" s="114"/>
      <c r="AB210" s="118"/>
      <c r="AC210" s="63"/>
      <c r="AD210" s="63"/>
      <c r="AE210" s="64"/>
      <c r="AF210" s="64"/>
      <c r="AG210" s="64"/>
      <c r="AH210" s="128"/>
      <c r="AI210" s="65"/>
      <c r="AJ210" s="65"/>
      <c r="AK210" s="65"/>
      <c r="AL210" s="66"/>
      <c r="AM210" s="66"/>
      <c r="AN210" s="66"/>
      <c r="AO210" s="132"/>
      <c r="AP210" s="132"/>
      <c r="AQ210" s="132"/>
      <c r="AR210" s="66"/>
      <c r="AS210" s="66"/>
      <c r="AT210" s="66"/>
      <c r="AU210" s="66"/>
      <c r="AV210" s="67"/>
      <c r="AW210" s="67"/>
      <c r="AX210" s="67"/>
      <c r="AY210" s="84"/>
      <c r="AZ210" s="64">
        <v>1</v>
      </c>
      <c r="BA210" s="64">
        <v>1</v>
      </c>
      <c r="BB210" s="64">
        <v>1</v>
      </c>
      <c r="BC210" s="64">
        <v>1</v>
      </c>
      <c r="BD210" s="64">
        <v>1</v>
      </c>
      <c r="BE210" s="128"/>
      <c r="BF210" s="128"/>
      <c r="BG210" s="128"/>
      <c r="BH210" s="128"/>
      <c r="BI210" s="68"/>
      <c r="BJ210" s="68"/>
      <c r="BK210" s="69"/>
      <c r="BL210" s="69"/>
      <c r="BM210" s="136"/>
      <c r="BN210" s="136"/>
      <c r="BO210" s="136"/>
      <c r="BP210" s="136"/>
      <c r="BQ210" s="136"/>
      <c r="BR210" s="70"/>
      <c r="BS210" s="70"/>
      <c r="BT210" s="70"/>
      <c r="BU210" s="70"/>
      <c r="BV210" s="70"/>
      <c r="BW210" s="70"/>
      <c r="BX210" s="71"/>
      <c r="BY210" s="71"/>
      <c r="BZ210" s="71"/>
      <c r="CA210" s="71"/>
      <c r="CB210" s="71"/>
      <c r="CC210" s="71"/>
      <c r="CD210" s="71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3"/>
      <c r="CR210" s="73"/>
      <c r="CS210" s="73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9">
        <f>SUM(AZ210:DD210)</f>
        <v>5</v>
      </c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72"/>
      <c r="DQ210" s="74"/>
      <c r="DR210" s="70"/>
      <c r="DS210" s="70"/>
      <c r="DT210" s="75"/>
      <c r="DU210" s="75"/>
      <c r="DV210" s="75"/>
      <c r="DW210" s="75"/>
      <c r="DX210" s="75"/>
      <c r="DY210" s="75"/>
      <c r="DZ210" s="75"/>
      <c r="EA210" s="75"/>
      <c r="EB210" s="72"/>
      <c r="EC210" s="72"/>
      <c r="ED210" s="250"/>
      <c r="EE210" s="74"/>
      <c r="EF210" s="74"/>
      <c r="EG210" s="74"/>
      <c r="EH210" s="74"/>
      <c r="EI210" s="74"/>
      <c r="EJ210" s="159"/>
      <c r="EK210" s="79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6"/>
      <c r="GW210" s="16"/>
      <c r="GX210" s="16"/>
      <c r="GY210" s="16"/>
      <c r="GZ210" s="16"/>
      <c r="HA210" s="16"/>
    </row>
    <row r="211" spans="1:209" s="160" customFormat="1" x14ac:dyDescent="0.75">
      <c r="A211" s="86">
        <v>19</v>
      </c>
      <c r="B211" s="158" t="s">
        <v>4</v>
      </c>
      <c r="C211" s="35" t="s">
        <v>356</v>
      </c>
      <c r="D211" s="35"/>
      <c r="E211" s="35">
        <v>1</v>
      </c>
      <c r="F211" s="35">
        <v>1</v>
      </c>
      <c r="G211" s="35"/>
      <c r="H211" s="84">
        <f t="shared" si="46"/>
        <v>0</v>
      </c>
      <c r="I211" s="15"/>
      <c r="J211" s="84">
        <f t="shared" si="47"/>
        <v>10</v>
      </c>
      <c r="K211" s="15">
        <v>1</v>
      </c>
      <c r="L211" s="84">
        <f t="shared" si="48"/>
        <v>0</v>
      </c>
      <c r="M211" s="15"/>
      <c r="N211" s="221">
        <f t="shared" si="49"/>
        <v>10</v>
      </c>
      <c r="O211" s="84"/>
      <c r="P211" s="84">
        <f t="shared" si="50"/>
        <v>23</v>
      </c>
      <c r="Q211" s="233"/>
      <c r="R211" s="61"/>
      <c r="S211" s="61"/>
      <c r="T211" s="61"/>
      <c r="U211" s="123"/>
      <c r="V211" s="62"/>
      <c r="W211" s="62"/>
      <c r="X211" s="62"/>
      <c r="Y211" s="62"/>
      <c r="Z211" s="114"/>
      <c r="AA211" s="114"/>
      <c r="AB211" s="118"/>
      <c r="AC211" s="63"/>
      <c r="AD211" s="63"/>
      <c r="AE211" s="64"/>
      <c r="AF211" s="64"/>
      <c r="AG211" s="64"/>
      <c r="AH211" s="128"/>
      <c r="AI211" s="65"/>
      <c r="AJ211" s="65"/>
      <c r="AK211" s="65"/>
      <c r="AL211" s="66"/>
      <c r="AM211" s="66"/>
      <c r="AN211" s="66"/>
      <c r="AO211" s="132"/>
      <c r="AP211" s="132"/>
      <c r="AQ211" s="132"/>
      <c r="AR211" s="66"/>
      <c r="AS211" s="66"/>
      <c r="AT211" s="66"/>
      <c r="AU211" s="66"/>
      <c r="AV211" s="67"/>
      <c r="AW211" s="67"/>
      <c r="AX211" s="67"/>
      <c r="AY211" s="84"/>
      <c r="AZ211" s="64">
        <v>1</v>
      </c>
      <c r="BA211" s="64">
        <v>1</v>
      </c>
      <c r="BB211" s="64"/>
      <c r="BC211" s="64"/>
      <c r="BD211" s="64">
        <v>1</v>
      </c>
      <c r="BE211" s="128"/>
      <c r="BF211" s="128"/>
      <c r="BG211" s="128"/>
      <c r="BH211" s="128"/>
      <c r="BI211" s="68"/>
      <c r="BJ211" s="68"/>
      <c r="BK211" s="69"/>
      <c r="BL211" s="69"/>
      <c r="BM211" s="136"/>
      <c r="BN211" s="136"/>
      <c r="BO211" s="136"/>
      <c r="BP211" s="136"/>
      <c r="BQ211" s="136"/>
      <c r="BR211" s="70"/>
      <c r="BS211" s="70"/>
      <c r="BT211" s="70"/>
      <c r="BU211" s="70"/>
      <c r="BV211" s="70"/>
      <c r="BW211" s="70"/>
      <c r="BX211" s="71">
        <v>1</v>
      </c>
      <c r="BY211" s="71">
        <v>1</v>
      </c>
      <c r="BZ211" s="71">
        <v>1</v>
      </c>
      <c r="CA211" s="71">
        <v>1</v>
      </c>
      <c r="CB211" s="71">
        <v>1</v>
      </c>
      <c r="CC211" s="71">
        <v>1</v>
      </c>
      <c r="CD211" s="71">
        <v>1</v>
      </c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3"/>
      <c r="CR211" s="73"/>
      <c r="CS211" s="73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9">
        <f>SUM(AZ211:DD211)</f>
        <v>10</v>
      </c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72"/>
      <c r="DQ211" s="74"/>
      <c r="DR211" s="70"/>
      <c r="DS211" s="70"/>
      <c r="DT211" s="75"/>
      <c r="DU211" s="75"/>
      <c r="DV211" s="75"/>
      <c r="DW211" s="75"/>
      <c r="DX211" s="75"/>
      <c r="DY211" s="75"/>
      <c r="DZ211" s="75"/>
      <c r="EA211" s="75"/>
      <c r="EB211" s="72"/>
      <c r="EC211" s="72"/>
      <c r="ED211" s="250"/>
      <c r="EE211" s="74"/>
      <c r="EF211" s="74"/>
      <c r="EG211" s="74"/>
      <c r="EH211" s="74"/>
      <c r="EI211" s="74"/>
      <c r="EJ211" s="159"/>
      <c r="EK211" s="79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6"/>
      <c r="GW211" s="16"/>
      <c r="GX211" s="16"/>
      <c r="GY211" s="16"/>
      <c r="GZ211" s="16"/>
      <c r="HA211" s="16"/>
    </row>
    <row r="212" spans="1:209" s="160" customFormat="1" x14ac:dyDescent="0.75">
      <c r="A212" s="86">
        <v>20</v>
      </c>
      <c r="B212" s="158" t="s">
        <v>4</v>
      </c>
      <c r="C212" s="35" t="s">
        <v>168</v>
      </c>
      <c r="D212" s="35"/>
      <c r="E212" s="35">
        <v>1</v>
      </c>
      <c r="F212" s="35">
        <v>1</v>
      </c>
      <c r="G212" s="35"/>
      <c r="H212" s="84">
        <f t="shared" si="46"/>
        <v>0</v>
      </c>
      <c r="I212" s="15"/>
      <c r="J212" s="84">
        <f t="shared" si="47"/>
        <v>0</v>
      </c>
      <c r="K212" s="15"/>
      <c r="L212" s="84">
        <f t="shared" si="48"/>
        <v>3</v>
      </c>
      <c r="M212" s="15">
        <v>1</v>
      </c>
      <c r="N212" s="221">
        <f t="shared" si="49"/>
        <v>3</v>
      </c>
      <c r="O212" s="84"/>
      <c r="P212" s="84">
        <f t="shared" si="50"/>
        <v>9</v>
      </c>
      <c r="Q212" s="233"/>
      <c r="R212" s="61"/>
      <c r="S212" s="61"/>
      <c r="T212" s="61"/>
      <c r="U212" s="123"/>
      <c r="V212" s="62"/>
      <c r="W212" s="62"/>
      <c r="X212" s="62"/>
      <c r="Y212" s="62"/>
      <c r="Z212" s="114"/>
      <c r="AA212" s="114"/>
      <c r="AB212" s="118"/>
      <c r="AC212" s="63"/>
      <c r="AD212" s="63"/>
      <c r="AE212" s="64"/>
      <c r="AF212" s="64"/>
      <c r="AG212" s="64"/>
      <c r="AH212" s="128"/>
      <c r="AI212" s="65"/>
      <c r="AJ212" s="65"/>
      <c r="AK212" s="65"/>
      <c r="AL212" s="66"/>
      <c r="AM212" s="66"/>
      <c r="AN212" s="66"/>
      <c r="AO212" s="132"/>
      <c r="AP212" s="132"/>
      <c r="AQ212" s="132"/>
      <c r="AR212" s="66"/>
      <c r="AS212" s="66"/>
      <c r="AT212" s="66"/>
      <c r="AU212" s="66"/>
      <c r="AV212" s="67"/>
      <c r="AW212" s="67"/>
      <c r="AX212" s="67"/>
      <c r="AY212" s="84"/>
      <c r="AZ212" s="64"/>
      <c r="BA212" s="64"/>
      <c r="BB212" s="64"/>
      <c r="BC212" s="64"/>
      <c r="BD212" s="64"/>
      <c r="BE212" s="128"/>
      <c r="BF212" s="128"/>
      <c r="BG212" s="128"/>
      <c r="BH212" s="128"/>
      <c r="BI212" s="68"/>
      <c r="BJ212" s="68"/>
      <c r="BK212" s="69"/>
      <c r="BL212" s="69"/>
      <c r="BM212" s="136"/>
      <c r="BN212" s="136"/>
      <c r="BO212" s="136"/>
      <c r="BP212" s="136"/>
      <c r="BQ212" s="136"/>
      <c r="BR212" s="70"/>
      <c r="BS212" s="70"/>
      <c r="BT212" s="70"/>
      <c r="BU212" s="70"/>
      <c r="BV212" s="70"/>
      <c r="BW212" s="70"/>
      <c r="BX212" s="71"/>
      <c r="BY212" s="71"/>
      <c r="BZ212" s="71"/>
      <c r="CA212" s="71"/>
      <c r="CB212" s="71"/>
      <c r="CC212" s="71"/>
      <c r="CD212" s="71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3"/>
      <c r="CR212" s="73"/>
      <c r="CS212" s="73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9"/>
      <c r="DF212" s="69"/>
      <c r="DG212" s="69">
        <v>1</v>
      </c>
      <c r="DH212" s="69">
        <v>1</v>
      </c>
      <c r="DI212" s="69">
        <v>1</v>
      </c>
      <c r="DJ212" s="69"/>
      <c r="DK212" s="69"/>
      <c r="DL212" s="69"/>
      <c r="DM212" s="69"/>
      <c r="DN212" s="69"/>
      <c r="DO212" s="69"/>
      <c r="DP212" s="72"/>
      <c r="DQ212" s="74"/>
      <c r="DR212" s="70"/>
      <c r="DS212" s="70"/>
      <c r="DT212" s="75"/>
      <c r="DU212" s="75"/>
      <c r="DV212" s="75"/>
      <c r="DW212" s="75"/>
      <c r="DX212" s="75"/>
      <c r="DY212" s="75"/>
      <c r="DZ212" s="75"/>
      <c r="EA212" s="75"/>
      <c r="EB212" s="72"/>
      <c r="EC212" s="72"/>
      <c r="ED212" s="250"/>
      <c r="EE212" s="74"/>
      <c r="EF212" s="74"/>
      <c r="EG212" s="74"/>
      <c r="EH212" s="74"/>
      <c r="EI212" s="74"/>
      <c r="EJ212" s="159">
        <f>SUM(DG212:EI212)</f>
        <v>3</v>
      </c>
      <c r="EK212" s="79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6"/>
      <c r="GW212" s="16"/>
      <c r="GX212" s="16"/>
      <c r="GY212" s="16"/>
      <c r="GZ212" s="16"/>
      <c r="HA212" s="16"/>
    </row>
    <row r="213" spans="1:209" s="160" customFormat="1" x14ac:dyDescent="0.75">
      <c r="A213" s="86">
        <v>21</v>
      </c>
      <c r="B213" s="158" t="s">
        <v>4</v>
      </c>
      <c r="C213" s="35" t="s">
        <v>171</v>
      </c>
      <c r="D213" s="35"/>
      <c r="E213" s="35">
        <v>1</v>
      </c>
      <c r="F213" s="35">
        <v>1</v>
      </c>
      <c r="G213" s="35"/>
      <c r="H213" s="84">
        <f t="shared" si="46"/>
        <v>0</v>
      </c>
      <c r="I213" s="15"/>
      <c r="J213" s="84">
        <f t="shared" si="47"/>
        <v>7</v>
      </c>
      <c r="K213" s="15"/>
      <c r="L213" s="84">
        <f t="shared" si="48"/>
        <v>11</v>
      </c>
      <c r="M213" s="15">
        <v>1</v>
      </c>
      <c r="N213" s="221">
        <f t="shared" si="49"/>
        <v>18</v>
      </c>
      <c r="O213" s="84">
        <v>1</v>
      </c>
      <c r="P213" s="84">
        <f t="shared" si="50"/>
        <v>40</v>
      </c>
      <c r="Q213" s="233"/>
      <c r="R213" s="61"/>
      <c r="S213" s="61"/>
      <c r="T213" s="61"/>
      <c r="U213" s="123"/>
      <c r="V213" s="62"/>
      <c r="W213" s="62"/>
      <c r="X213" s="62"/>
      <c r="Y213" s="62"/>
      <c r="Z213" s="114"/>
      <c r="AA213" s="114"/>
      <c r="AB213" s="118"/>
      <c r="AC213" s="63"/>
      <c r="AD213" s="63"/>
      <c r="AE213" s="64"/>
      <c r="AF213" s="64"/>
      <c r="AG213" s="64"/>
      <c r="AH213" s="128"/>
      <c r="AI213" s="65"/>
      <c r="AJ213" s="65"/>
      <c r="AK213" s="65"/>
      <c r="AL213" s="66"/>
      <c r="AM213" s="66"/>
      <c r="AN213" s="66"/>
      <c r="AO213" s="132"/>
      <c r="AP213" s="132"/>
      <c r="AQ213" s="132"/>
      <c r="AR213" s="66"/>
      <c r="AS213" s="66"/>
      <c r="AT213" s="66"/>
      <c r="AU213" s="66"/>
      <c r="AV213" s="67"/>
      <c r="AW213" s="67"/>
      <c r="AX213" s="67"/>
      <c r="AY213" s="84"/>
      <c r="AZ213" s="64"/>
      <c r="BA213" s="64"/>
      <c r="BB213" s="64"/>
      <c r="BC213" s="64"/>
      <c r="BD213" s="64"/>
      <c r="BE213" s="128"/>
      <c r="BF213" s="128"/>
      <c r="BG213" s="128"/>
      <c r="BH213" s="128"/>
      <c r="BI213" s="68"/>
      <c r="BJ213" s="68"/>
      <c r="BK213" s="69"/>
      <c r="BL213" s="69"/>
      <c r="BM213" s="136"/>
      <c r="BN213" s="136"/>
      <c r="BO213" s="136"/>
      <c r="BP213" s="136"/>
      <c r="BQ213" s="136"/>
      <c r="BR213" s="70"/>
      <c r="BS213" s="70"/>
      <c r="BT213" s="70"/>
      <c r="BU213" s="70"/>
      <c r="BV213" s="70"/>
      <c r="BW213" s="70"/>
      <c r="BX213" s="71">
        <v>1</v>
      </c>
      <c r="BY213" s="71">
        <v>1</v>
      </c>
      <c r="BZ213" s="71">
        <v>1</v>
      </c>
      <c r="CA213" s="71">
        <v>1</v>
      </c>
      <c r="CB213" s="71">
        <v>1</v>
      </c>
      <c r="CC213" s="71">
        <v>1</v>
      </c>
      <c r="CD213" s="71">
        <v>1</v>
      </c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3"/>
      <c r="CR213" s="73"/>
      <c r="CS213" s="73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9">
        <f>SUM(AZ213:DD213)</f>
        <v>7</v>
      </c>
      <c r="DF213" s="69"/>
      <c r="DG213" s="69">
        <v>1</v>
      </c>
      <c r="DH213" s="69">
        <v>1</v>
      </c>
      <c r="DI213" s="69">
        <v>1</v>
      </c>
      <c r="DJ213" s="69">
        <v>1</v>
      </c>
      <c r="DK213" s="69">
        <v>1</v>
      </c>
      <c r="DL213" s="69">
        <v>1</v>
      </c>
      <c r="DM213" s="69">
        <v>1</v>
      </c>
      <c r="DN213" s="69">
        <v>1</v>
      </c>
      <c r="DO213" s="69">
        <v>1</v>
      </c>
      <c r="DP213" s="72"/>
      <c r="DQ213" s="74"/>
      <c r="DR213" s="70"/>
      <c r="DS213" s="70"/>
      <c r="DT213" s="75"/>
      <c r="DU213" s="75"/>
      <c r="DV213" s="75"/>
      <c r="DW213" s="75"/>
      <c r="DX213" s="75">
        <v>1</v>
      </c>
      <c r="DY213" s="75"/>
      <c r="DZ213" s="75">
        <v>1</v>
      </c>
      <c r="EA213" s="75"/>
      <c r="EB213" s="72"/>
      <c r="EC213" s="72"/>
      <c r="ED213" s="250"/>
      <c r="EE213" s="74"/>
      <c r="EF213" s="74"/>
      <c r="EG213" s="74"/>
      <c r="EH213" s="74"/>
      <c r="EI213" s="74"/>
      <c r="EJ213" s="159">
        <f>SUM(DG213:EI213)</f>
        <v>11</v>
      </c>
      <c r="EK213" s="79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6"/>
      <c r="GW213" s="16"/>
      <c r="GX213" s="16"/>
      <c r="GY213" s="16"/>
      <c r="GZ213" s="16"/>
      <c r="HA213" s="16"/>
    </row>
    <row r="214" spans="1:209" s="160" customFormat="1" x14ac:dyDescent="0.75">
      <c r="A214" s="86">
        <v>22</v>
      </c>
      <c r="B214" s="158" t="s">
        <v>4</v>
      </c>
      <c r="C214" s="35" t="s">
        <v>200</v>
      </c>
      <c r="D214" s="35"/>
      <c r="E214" s="35">
        <v>1</v>
      </c>
      <c r="F214" s="35">
        <v>1</v>
      </c>
      <c r="G214" s="35"/>
      <c r="H214" s="84">
        <f t="shared" si="46"/>
        <v>0</v>
      </c>
      <c r="I214" s="15"/>
      <c r="J214" s="84">
        <f t="shared" si="47"/>
        <v>0</v>
      </c>
      <c r="K214" s="15"/>
      <c r="L214" s="84">
        <f t="shared" si="48"/>
        <v>2</v>
      </c>
      <c r="M214" s="15">
        <v>1</v>
      </c>
      <c r="N214" s="221">
        <f t="shared" si="49"/>
        <v>2</v>
      </c>
      <c r="O214" s="84"/>
      <c r="P214" s="84">
        <f t="shared" si="50"/>
        <v>7</v>
      </c>
      <c r="Q214" s="233"/>
      <c r="R214" s="61"/>
      <c r="S214" s="61"/>
      <c r="T214" s="61"/>
      <c r="U214" s="123"/>
      <c r="V214" s="62"/>
      <c r="W214" s="62"/>
      <c r="X214" s="62"/>
      <c r="Y214" s="62"/>
      <c r="Z214" s="114"/>
      <c r="AA214" s="114"/>
      <c r="AB214" s="118"/>
      <c r="AC214" s="63"/>
      <c r="AD214" s="63"/>
      <c r="AE214" s="64"/>
      <c r="AF214" s="64"/>
      <c r="AG214" s="64"/>
      <c r="AH214" s="128"/>
      <c r="AI214" s="65"/>
      <c r="AJ214" s="65"/>
      <c r="AK214" s="65"/>
      <c r="AL214" s="66"/>
      <c r="AM214" s="66"/>
      <c r="AN214" s="66"/>
      <c r="AO214" s="132"/>
      <c r="AP214" s="132"/>
      <c r="AQ214" s="132"/>
      <c r="AR214" s="66"/>
      <c r="AS214" s="66"/>
      <c r="AT214" s="66"/>
      <c r="AU214" s="66"/>
      <c r="AV214" s="67"/>
      <c r="AW214" s="67"/>
      <c r="AX214" s="67"/>
      <c r="AY214" s="84"/>
      <c r="AZ214" s="64"/>
      <c r="BA214" s="64"/>
      <c r="BB214" s="64"/>
      <c r="BC214" s="64"/>
      <c r="BD214" s="64"/>
      <c r="BE214" s="128"/>
      <c r="BF214" s="128"/>
      <c r="BG214" s="128"/>
      <c r="BH214" s="128"/>
      <c r="BI214" s="68"/>
      <c r="BJ214" s="68"/>
      <c r="BK214" s="69"/>
      <c r="BL214" s="69"/>
      <c r="BM214" s="136"/>
      <c r="BN214" s="136"/>
      <c r="BO214" s="136"/>
      <c r="BP214" s="136"/>
      <c r="BQ214" s="136"/>
      <c r="BR214" s="70"/>
      <c r="BS214" s="70"/>
      <c r="BT214" s="70"/>
      <c r="BU214" s="70"/>
      <c r="BV214" s="70"/>
      <c r="BW214" s="70"/>
      <c r="BX214" s="71"/>
      <c r="BY214" s="71"/>
      <c r="BZ214" s="71"/>
      <c r="CA214" s="71"/>
      <c r="CB214" s="71"/>
      <c r="CC214" s="71"/>
      <c r="CD214" s="71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3"/>
      <c r="CR214" s="73"/>
      <c r="CS214" s="73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72"/>
      <c r="DQ214" s="74"/>
      <c r="DR214" s="70"/>
      <c r="DS214" s="70"/>
      <c r="DT214" s="75"/>
      <c r="DU214" s="75"/>
      <c r="DV214" s="75"/>
      <c r="DW214" s="75"/>
      <c r="DX214" s="75"/>
      <c r="DY214" s="75"/>
      <c r="DZ214" s="75"/>
      <c r="EA214" s="75"/>
      <c r="EB214" s="72">
        <v>1</v>
      </c>
      <c r="EC214" s="72">
        <v>1</v>
      </c>
      <c r="ED214" s="250"/>
      <c r="EE214" s="74"/>
      <c r="EF214" s="74"/>
      <c r="EG214" s="74"/>
      <c r="EH214" s="74"/>
      <c r="EI214" s="74"/>
      <c r="EJ214" s="159">
        <f>SUM(DG214:EI214)</f>
        <v>2</v>
      </c>
      <c r="EK214" s="79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6"/>
      <c r="GW214" s="16"/>
      <c r="GX214" s="16"/>
      <c r="GY214" s="16"/>
      <c r="GZ214" s="16"/>
      <c r="HA214" s="16"/>
    </row>
    <row r="215" spans="1:209" s="160" customFormat="1" x14ac:dyDescent="0.75">
      <c r="A215" s="86">
        <v>23</v>
      </c>
      <c r="B215" s="158" t="s">
        <v>4</v>
      </c>
      <c r="C215" s="35" t="s">
        <v>191</v>
      </c>
      <c r="D215" s="35"/>
      <c r="E215" s="35">
        <v>1</v>
      </c>
      <c r="F215" s="35">
        <v>1</v>
      </c>
      <c r="G215" s="35"/>
      <c r="H215" s="84">
        <f t="shared" si="46"/>
        <v>0</v>
      </c>
      <c r="I215" s="15"/>
      <c r="J215" s="84">
        <f t="shared" si="47"/>
        <v>0</v>
      </c>
      <c r="K215" s="15"/>
      <c r="L215" s="84">
        <f t="shared" si="48"/>
        <v>5</v>
      </c>
      <c r="M215" s="15">
        <v>1</v>
      </c>
      <c r="N215" s="221">
        <f t="shared" si="49"/>
        <v>5</v>
      </c>
      <c r="O215" s="84">
        <v>1</v>
      </c>
      <c r="P215" s="84">
        <f t="shared" si="50"/>
        <v>14</v>
      </c>
      <c r="Q215" s="233"/>
      <c r="R215" s="61"/>
      <c r="S215" s="61"/>
      <c r="T215" s="61"/>
      <c r="U215" s="123"/>
      <c r="V215" s="62"/>
      <c r="W215" s="62"/>
      <c r="X215" s="62"/>
      <c r="Y215" s="62"/>
      <c r="Z215" s="114"/>
      <c r="AA215" s="114"/>
      <c r="AB215" s="118"/>
      <c r="AC215" s="63"/>
      <c r="AD215" s="63"/>
      <c r="AE215" s="64"/>
      <c r="AF215" s="64"/>
      <c r="AG215" s="64"/>
      <c r="AH215" s="128"/>
      <c r="AI215" s="65"/>
      <c r="AJ215" s="65"/>
      <c r="AK215" s="65"/>
      <c r="AL215" s="66"/>
      <c r="AM215" s="66"/>
      <c r="AN215" s="66"/>
      <c r="AO215" s="132"/>
      <c r="AP215" s="132"/>
      <c r="AQ215" s="132"/>
      <c r="AR215" s="66"/>
      <c r="AS215" s="66"/>
      <c r="AT215" s="66"/>
      <c r="AU215" s="66"/>
      <c r="AV215" s="67"/>
      <c r="AW215" s="67"/>
      <c r="AX215" s="67"/>
      <c r="AY215" s="84"/>
      <c r="AZ215" s="64"/>
      <c r="BA215" s="64"/>
      <c r="BB215" s="64"/>
      <c r="BC215" s="64"/>
      <c r="BD215" s="64"/>
      <c r="BE215" s="128"/>
      <c r="BF215" s="128"/>
      <c r="BG215" s="128"/>
      <c r="BH215" s="128"/>
      <c r="BI215" s="68"/>
      <c r="BJ215" s="68"/>
      <c r="BK215" s="69"/>
      <c r="BL215" s="69"/>
      <c r="BM215" s="136"/>
      <c r="BN215" s="136"/>
      <c r="BO215" s="136"/>
      <c r="BP215" s="136"/>
      <c r="BQ215" s="136"/>
      <c r="BR215" s="70"/>
      <c r="BS215" s="70"/>
      <c r="BT215" s="70"/>
      <c r="BU215" s="70"/>
      <c r="BV215" s="70"/>
      <c r="BW215" s="70"/>
      <c r="BX215" s="71"/>
      <c r="BY215" s="71"/>
      <c r="BZ215" s="71"/>
      <c r="CA215" s="71"/>
      <c r="CB215" s="71"/>
      <c r="CC215" s="71"/>
      <c r="CD215" s="71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3"/>
      <c r="CR215" s="73"/>
      <c r="CS215" s="73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72"/>
      <c r="DQ215" s="74"/>
      <c r="DR215" s="70"/>
      <c r="DS215" s="70"/>
      <c r="DT215" s="75"/>
      <c r="DU215" s="75"/>
      <c r="DV215" s="75">
        <v>1</v>
      </c>
      <c r="DW215" s="75"/>
      <c r="DX215" s="75">
        <v>1</v>
      </c>
      <c r="DY215" s="75"/>
      <c r="DZ215" s="75">
        <v>1</v>
      </c>
      <c r="EA215" s="75"/>
      <c r="EB215" s="72">
        <v>1</v>
      </c>
      <c r="EC215" s="72">
        <v>1</v>
      </c>
      <c r="ED215" s="250"/>
      <c r="EE215" s="74"/>
      <c r="EF215" s="74"/>
      <c r="EG215" s="74"/>
      <c r="EH215" s="74"/>
      <c r="EI215" s="74"/>
      <c r="EJ215" s="159">
        <f>SUM(DG215:EI215)</f>
        <v>5</v>
      </c>
      <c r="EK215" s="79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6"/>
      <c r="GW215" s="16"/>
      <c r="GX215" s="16"/>
      <c r="GY215" s="16"/>
      <c r="GZ215" s="16"/>
      <c r="HA215" s="16"/>
    </row>
    <row r="216" spans="1:209" s="160" customFormat="1" x14ac:dyDescent="0.75">
      <c r="A216" s="86">
        <v>24</v>
      </c>
      <c r="B216" s="158" t="s">
        <v>4</v>
      </c>
      <c r="C216" s="35" t="s">
        <v>97</v>
      </c>
      <c r="D216" s="35"/>
      <c r="E216" s="35">
        <v>1</v>
      </c>
      <c r="F216" s="35">
        <v>1</v>
      </c>
      <c r="G216" s="35"/>
      <c r="H216" s="84">
        <f t="shared" si="46"/>
        <v>2</v>
      </c>
      <c r="I216" s="15">
        <v>1</v>
      </c>
      <c r="J216" s="84">
        <f t="shared" si="47"/>
        <v>0</v>
      </c>
      <c r="K216" s="15"/>
      <c r="L216" s="84">
        <f t="shared" si="48"/>
        <v>0</v>
      </c>
      <c r="M216" s="15"/>
      <c r="N216" s="221">
        <f t="shared" si="49"/>
        <v>2</v>
      </c>
      <c r="O216" s="84"/>
      <c r="P216" s="84">
        <f t="shared" si="50"/>
        <v>7</v>
      </c>
      <c r="Q216" s="233"/>
      <c r="R216" s="61"/>
      <c r="S216" s="61"/>
      <c r="T216" s="61"/>
      <c r="U216" s="123"/>
      <c r="V216" s="62"/>
      <c r="W216" s="62"/>
      <c r="X216" s="62"/>
      <c r="Y216" s="62"/>
      <c r="Z216" s="114"/>
      <c r="AA216" s="114"/>
      <c r="AB216" s="118"/>
      <c r="AC216" s="63"/>
      <c r="AD216" s="63"/>
      <c r="AE216" s="64"/>
      <c r="AF216" s="64"/>
      <c r="AG216" s="64"/>
      <c r="AH216" s="128"/>
      <c r="AI216" s="65"/>
      <c r="AJ216" s="65"/>
      <c r="AK216" s="65"/>
      <c r="AL216" s="66"/>
      <c r="AM216" s="66"/>
      <c r="AN216" s="66"/>
      <c r="AO216" s="132"/>
      <c r="AP216" s="132">
        <v>1</v>
      </c>
      <c r="AQ216" s="132">
        <v>1</v>
      </c>
      <c r="AR216" s="66"/>
      <c r="AS216" s="66"/>
      <c r="AT216" s="66"/>
      <c r="AU216" s="66"/>
      <c r="AV216" s="67"/>
      <c r="AW216" s="67"/>
      <c r="AX216" s="67"/>
      <c r="AY216" s="84">
        <f>SUM(AP216:AX216)</f>
        <v>2</v>
      </c>
      <c r="AZ216" s="64"/>
      <c r="BA216" s="64"/>
      <c r="BB216" s="64"/>
      <c r="BC216" s="64"/>
      <c r="BD216" s="64"/>
      <c r="BE216" s="128"/>
      <c r="BF216" s="128"/>
      <c r="BG216" s="128"/>
      <c r="BH216" s="128"/>
      <c r="BI216" s="68"/>
      <c r="BJ216" s="68"/>
      <c r="BK216" s="69"/>
      <c r="BL216" s="69"/>
      <c r="BM216" s="136"/>
      <c r="BN216" s="136"/>
      <c r="BO216" s="136"/>
      <c r="BP216" s="136"/>
      <c r="BQ216" s="136"/>
      <c r="BR216" s="70"/>
      <c r="BS216" s="70"/>
      <c r="BT216" s="70"/>
      <c r="BU216" s="70"/>
      <c r="BV216" s="70"/>
      <c r="BW216" s="70"/>
      <c r="BX216" s="71"/>
      <c r="BY216" s="71"/>
      <c r="BZ216" s="71"/>
      <c r="CA216" s="71"/>
      <c r="CB216" s="71"/>
      <c r="CC216" s="71"/>
      <c r="CD216" s="71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3"/>
      <c r="CR216" s="73"/>
      <c r="CS216" s="73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72"/>
      <c r="DQ216" s="74"/>
      <c r="DR216" s="70"/>
      <c r="DS216" s="70"/>
      <c r="DT216" s="75"/>
      <c r="DU216" s="75"/>
      <c r="DV216" s="75"/>
      <c r="DW216" s="75"/>
      <c r="DX216" s="75"/>
      <c r="DY216" s="75"/>
      <c r="DZ216" s="75"/>
      <c r="EA216" s="75"/>
      <c r="EB216" s="72"/>
      <c r="EC216" s="72"/>
      <c r="ED216" s="250"/>
      <c r="EE216" s="74"/>
      <c r="EF216" s="74"/>
      <c r="EG216" s="74"/>
      <c r="EH216" s="74"/>
      <c r="EI216" s="74"/>
      <c r="EJ216" s="159"/>
      <c r="EK216" s="79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6"/>
      <c r="GW216" s="16"/>
      <c r="GX216" s="16"/>
      <c r="GY216" s="16"/>
      <c r="GZ216" s="16"/>
      <c r="HA216" s="16"/>
    </row>
    <row r="217" spans="1:209" s="160" customFormat="1" x14ac:dyDescent="0.75">
      <c r="A217" s="86">
        <v>25</v>
      </c>
      <c r="B217" s="158" t="s">
        <v>4</v>
      </c>
      <c r="C217" s="35" t="s">
        <v>182</v>
      </c>
      <c r="D217" s="35"/>
      <c r="E217" s="35">
        <v>1</v>
      </c>
      <c r="F217" s="35">
        <v>1</v>
      </c>
      <c r="G217" s="35"/>
      <c r="H217" s="84">
        <f t="shared" si="46"/>
        <v>0</v>
      </c>
      <c r="I217" s="15"/>
      <c r="J217" s="84">
        <f t="shared" si="47"/>
        <v>0</v>
      </c>
      <c r="K217" s="15"/>
      <c r="L217" s="84">
        <f t="shared" si="48"/>
        <v>3</v>
      </c>
      <c r="M217" s="15">
        <v>1</v>
      </c>
      <c r="N217" s="221">
        <f t="shared" si="49"/>
        <v>3</v>
      </c>
      <c r="O217" s="84"/>
      <c r="P217" s="84">
        <f t="shared" si="50"/>
        <v>9</v>
      </c>
      <c r="Q217" s="233"/>
      <c r="R217" s="61"/>
      <c r="S217" s="61"/>
      <c r="T217" s="61"/>
      <c r="U217" s="123"/>
      <c r="V217" s="62"/>
      <c r="W217" s="62"/>
      <c r="X217" s="62"/>
      <c r="Y217" s="62"/>
      <c r="Z217" s="114"/>
      <c r="AA217" s="114"/>
      <c r="AB217" s="118"/>
      <c r="AC217" s="63"/>
      <c r="AD217" s="63"/>
      <c r="AE217" s="64"/>
      <c r="AF217" s="64"/>
      <c r="AG217" s="64"/>
      <c r="AH217" s="128"/>
      <c r="AI217" s="65"/>
      <c r="AJ217" s="65"/>
      <c r="AK217" s="65"/>
      <c r="AL217" s="66"/>
      <c r="AM217" s="66"/>
      <c r="AN217" s="66"/>
      <c r="AO217" s="132"/>
      <c r="AP217" s="132"/>
      <c r="AQ217" s="132"/>
      <c r="AR217" s="66"/>
      <c r="AS217" s="66"/>
      <c r="AT217" s="66"/>
      <c r="AU217" s="66"/>
      <c r="AV217" s="67"/>
      <c r="AW217" s="67"/>
      <c r="AX217" s="67"/>
      <c r="AY217" s="84"/>
      <c r="AZ217" s="64"/>
      <c r="BA217" s="64"/>
      <c r="BB217" s="64"/>
      <c r="BC217" s="64"/>
      <c r="BD217" s="64"/>
      <c r="BE217" s="128"/>
      <c r="BF217" s="128"/>
      <c r="BG217" s="128"/>
      <c r="BH217" s="128"/>
      <c r="BI217" s="68"/>
      <c r="BJ217" s="68"/>
      <c r="BK217" s="69"/>
      <c r="BL217" s="69"/>
      <c r="BM217" s="136"/>
      <c r="BN217" s="136"/>
      <c r="BO217" s="136"/>
      <c r="BP217" s="136"/>
      <c r="BQ217" s="136"/>
      <c r="BR217" s="70"/>
      <c r="BS217" s="70"/>
      <c r="BT217" s="70"/>
      <c r="BU217" s="70"/>
      <c r="BV217" s="70"/>
      <c r="BW217" s="70"/>
      <c r="BX217" s="71"/>
      <c r="BY217" s="71"/>
      <c r="BZ217" s="71"/>
      <c r="CA217" s="71"/>
      <c r="CB217" s="71"/>
      <c r="CC217" s="71"/>
      <c r="CD217" s="71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3"/>
      <c r="CR217" s="73"/>
      <c r="CS217" s="73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9"/>
      <c r="DF217" s="69"/>
      <c r="DG217" s="69">
        <v>1</v>
      </c>
      <c r="DH217" s="69">
        <v>1</v>
      </c>
      <c r="DI217" s="69">
        <v>1</v>
      </c>
      <c r="DJ217" s="69"/>
      <c r="DK217" s="69"/>
      <c r="DL217" s="69"/>
      <c r="DM217" s="69"/>
      <c r="DN217" s="69"/>
      <c r="DO217" s="69"/>
      <c r="DP217" s="72"/>
      <c r="DQ217" s="74"/>
      <c r="DR217" s="70"/>
      <c r="DS217" s="70"/>
      <c r="DT217" s="75"/>
      <c r="DU217" s="75"/>
      <c r="DV217" s="75"/>
      <c r="DW217" s="75"/>
      <c r="DX217" s="75"/>
      <c r="DY217" s="75"/>
      <c r="DZ217" s="75"/>
      <c r="EA217" s="75"/>
      <c r="EB217" s="72"/>
      <c r="EC217" s="72"/>
      <c r="ED217" s="250"/>
      <c r="EE217" s="74"/>
      <c r="EF217" s="74"/>
      <c r="EG217" s="74"/>
      <c r="EH217" s="74"/>
      <c r="EI217" s="74"/>
      <c r="EJ217" s="159">
        <f>SUM(DG217:EI217)</f>
        <v>3</v>
      </c>
      <c r="EK217" s="79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6"/>
      <c r="GW217" s="16"/>
      <c r="GX217" s="16"/>
      <c r="GY217" s="16"/>
      <c r="GZ217" s="16"/>
      <c r="HA217" s="16"/>
    </row>
    <row r="218" spans="1:209" s="160" customFormat="1" x14ac:dyDescent="0.75">
      <c r="A218" s="86">
        <v>26</v>
      </c>
      <c r="B218" s="158" t="s">
        <v>4</v>
      </c>
      <c r="C218" s="35" t="s">
        <v>172</v>
      </c>
      <c r="D218" s="35"/>
      <c r="E218" s="35">
        <v>1</v>
      </c>
      <c r="F218" s="35">
        <v>1</v>
      </c>
      <c r="G218" s="35"/>
      <c r="H218" s="84">
        <f t="shared" si="46"/>
        <v>0</v>
      </c>
      <c r="I218" s="15"/>
      <c r="J218" s="84">
        <f t="shared" si="47"/>
        <v>6</v>
      </c>
      <c r="K218" s="15"/>
      <c r="L218" s="84">
        <f t="shared" si="48"/>
        <v>15</v>
      </c>
      <c r="M218" s="15">
        <v>1</v>
      </c>
      <c r="N218" s="221">
        <f t="shared" si="49"/>
        <v>21</v>
      </c>
      <c r="O218" s="84">
        <v>1</v>
      </c>
      <c r="P218" s="84">
        <f t="shared" si="50"/>
        <v>46</v>
      </c>
      <c r="Q218" s="233"/>
      <c r="R218" s="61"/>
      <c r="S218" s="61"/>
      <c r="T218" s="61"/>
      <c r="U218" s="123"/>
      <c r="V218" s="62"/>
      <c r="W218" s="62"/>
      <c r="X218" s="62"/>
      <c r="Y218" s="62"/>
      <c r="Z218" s="114"/>
      <c r="AA218" s="114"/>
      <c r="AB218" s="118"/>
      <c r="AC218" s="63"/>
      <c r="AD218" s="63"/>
      <c r="AE218" s="64"/>
      <c r="AF218" s="64"/>
      <c r="AG218" s="64"/>
      <c r="AH218" s="128"/>
      <c r="AI218" s="65"/>
      <c r="AJ218" s="65"/>
      <c r="AK218" s="65"/>
      <c r="AL218" s="66"/>
      <c r="AM218" s="66"/>
      <c r="AN218" s="66"/>
      <c r="AO218" s="132"/>
      <c r="AP218" s="132"/>
      <c r="AQ218" s="132"/>
      <c r="AR218" s="66"/>
      <c r="AS218" s="66"/>
      <c r="AT218" s="66"/>
      <c r="AU218" s="66"/>
      <c r="AV218" s="67"/>
      <c r="AW218" s="67"/>
      <c r="AX218" s="67"/>
      <c r="AY218" s="84"/>
      <c r="AZ218" s="64"/>
      <c r="BA218" s="64"/>
      <c r="BB218" s="64"/>
      <c r="BC218" s="64"/>
      <c r="BD218" s="64"/>
      <c r="BE218" s="128"/>
      <c r="BF218" s="128"/>
      <c r="BG218" s="128"/>
      <c r="BH218" s="128"/>
      <c r="BI218" s="68"/>
      <c r="BJ218" s="68"/>
      <c r="BK218" s="69"/>
      <c r="BL218" s="69"/>
      <c r="BM218" s="136"/>
      <c r="BN218" s="136"/>
      <c r="BO218" s="136"/>
      <c r="BP218" s="136"/>
      <c r="BQ218" s="136"/>
      <c r="BR218" s="70"/>
      <c r="BS218" s="70"/>
      <c r="BT218" s="70"/>
      <c r="BU218" s="70"/>
      <c r="BV218" s="70"/>
      <c r="BW218" s="70"/>
      <c r="BX218" s="71"/>
      <c r="BY218" s="71">
        <v>1</v>
      </c>
      <c r="BZ218" s="71">
        <v>1</v>
      </c>
      <c r="CA218" s="71">
        <v>1</v>
      </c>
      <c r="CB218" s="71">
        <v>1</v>
      </c>
      <c r="CC218" s="71">
        <v>1</v>
      </c>
      <c r="CD218" s="71">
        <v>1</v>
      </c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3"/>
      <c r="CR218" s="73"/>
      <c r="CS218" s="73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9">
        <f>SUM(AZ218:DD218)</f>
        <v>6</v>
      </c>
      <c r="DF218" s="69"/>
      <c r="DG218" s="69">
        <v>1</v>
      </c>
      <c r="DH218" s="69">
        <v>1</v>
      </c>
      <c r="DI218" s="69">
        <v>1</v>
      </c>
      <c r="DJ218" s="69">
        <v>1</v>
      </c>
      <c r="DK218" s="69">
        <v>1</v>
      </c>
      <c r="DL218" s="69">
        <v>1</v>
      </c>
      <c r="DM218" s="69">
        <v>1</v>
      </c>
      <c r="DN218" s="69">
        <v>1</v>
      </c>
      <c r="DO218" s="69">
        <v>1</v>
      </c>
      <c r="DP218" s="72"/>
      <c r="DQ218" s="74"/>
      <c r="DR218" s="70"/>
      <c r="DS218" s="70"/>
      <c r="DT218" s="75"/>
      <c r="DU218" s="75"/>
      <c r="DV218" s="75"/>
      <c r="DW218" s="75"/>
      <c r="DX218" s="75"/>
      <c r="DY218" s="75"/>
      <c r="DZ218" s="75">
        <v>1</v>
      </c>
      <c r="EA218" s="75"/>
      <c r="EB218" s="72">
        <v>1</v>
      </c>
      <c r="EC218" s="72">
        <v>1</v>
      </c>
      <c r="ED218" s="250"/>
      <c r="EE218" s="74">
        <v>1</v>
      </c>
      <c r="EF218" s="74">
        <v>1</v>
      </c>
      <c r="EG218" s="74">
        <v>1</v>
      </c>
      <c r="EH218" s="74"/>
      <c r="EI218" s="74"/>
      <c r="EJ218" s="159">
        <f>SUM(DG218:EI218)</f>
        <v>15</v>
      </c>
      <c r="EK218" s="79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6"/>
      <c r="GW218" s="16"/>
      <c r="GX218" s="16"/>
      <c r="GY218" s="16"/>
      <c r="GZ218" s="16"/>
      <c r="HA218" s="16"/>
    </row>
    <row r="219" spans="1:209" s="16" customFormat="1" ht="15.5" thickBot="1" x14ac:dyDescent="0.9">
      <c r="A219" s="13"/>
      <c r="B219" s="15"/>
      <c r="C219" s="15"/>
      <c r="D219" s="210"/>
      <c r="E219" s="156">
        <f>SUM(E194:E218)</f>
        <v>25</v>
      </c>
      <c r="F219" s="156">
        <f>SUM(F194:F218)</f>
        <v>24</v>
      </c>
      <c r="G219" s="156">
        <f>SUM(G194:G218)</f>
        <v>1</v>
      </c>
      <c r="H219" s="211">
        <f t="shared" si="46"/>
        <v>9</v>
      </c>
      <c r="I219" s="156">
        <f>SUM(I194:I218)</f>
        <v>5</v>
      </c>
      <c r="J219" s="211">
        <f>DE219</f>
        <v>122</v>
      </c>
      <c r="K219" s="156">
        <f>SUM(K194:K218)</f>
        <v>9</v>
      </c>
      <c r="L219" s="211">
        <f>SUM(L193:L218)</f>
        <v>97</v>
      </c>
      <c r="M219" s="103">
        <f>SUM(M193:M218)</f>
        <v>15</v>
      </c>
      <c r="N219" s="222">
        <f>SUM(N193:N218)</f>
        <v>195</v>
      </c>
      <c r="O219" s="211">
        <f>SUM(O193:O218)</f>
        <v>12</v>
      </c>
      <c r="P219" s="211">
        <f>SUM(P193:P218)</f>
        <v>487</v>
      </c>
      <c r="Q219" s="194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>
        <f>SUM(AP195:AP218)</f>
        <v>3</v>
      </c>
      <c r="AQ219" s="84">
        <f>SUM(AQ195:AQ218)</f>
        <v>4</v>
      </c>
      <c r="AR219" s="84">
        <f>SUM(AR195:AR218)</f>
        <v>2</v>
      </c>
      <c r="AS219" s="84">
        <f>SUM(AS195:AS218)</f>
        <v>0</v>
      </c>
      <c r="AT219" s="84"/>
      <c r="AU219" s="84"/>
      <c r="AV219" s="84"/>
      <c r="AW219" s="84"/>
      <c r="AX219" s="84"/>
      <c r="AY219" s="84">
        <f>SUM(AP219:AX219)</f>
        <v>9</v>
      </c>
      <c r="AZ219" s="84">
        <f>SUM(AZ193:AZ218)</f>
        <v>6</v>
      </c>
      <c r="BA219" s="84">
        <f>SUM(BA193:BA218)</f>
        <v>8</v>
      </c>
      <c r="BB219" s="84">
        <f>SUM(BB193:BB218)</f>
        <v>8</v>
      </c>
      <c r="BC219" s="84">
        <f>SUM(BC193:BC218)</f>
        <v>8</v>
      </c>
      <c r="BD219" s="84">
        <f>SUM(BD193:BD218)</f>
        <v>6</v>
      </c>
      <c r="BE219" s="84"/>
      <c r="BF219" s="84"/>
      <c r="BG219" s="84"/>
      <c r="BH219" s="84"/>
      <c r="BI219" s="84"/>
      <c r="BJ219" s="84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>
        <f t="shared" ref="BX219:CD219" si="51">SUM(BX193:BX218)</f>
        <v>9</v>
      </c>
      <c r="BY219" s="79">
        <f t="shared" si="51"/>
        <v>12</v>
      </c>
      <c r="BZ219" s="79">
        <f t="shared" si="51"/>
        <v>13</v>
      </c>
      <c r="CA219" s="79">
        <f t="shared" si="51"/>
        <v>13</v>
      </c>
      <c r="CB219" s="79">
        <f t="shared" si="51"/>
        <v>13</v>
      </c>
      <c r="CC219" s="79">
        <f t="shared" si="51"/>
        <v>13</v>
      </c>
      <c r="CD219" s="79">
        <f t="shared" si="51"/>
        <v>13</v>
      </c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>
        <f>SUM(AZ219:DD219)</f>
        <v>122</v>
      </c>
      <c r="DF219" s="79"/>
      <c r="DG219" s="79">
        <f t="shared" ref="DG219:DO219" si="52">SUM(DG197:DG218)</f>
        <v>9</v>
      </c>
      <c r="DH219" s="79">
        <f t="shared" si="52"/>
        <v>9</v>
      </c>
      <c r="DI219" s="79">
        <f t="shared" si="52"/>
        <v>9</v>
      </c>
      <c r="DJ219" s="79">
        <f t="shared" si="52"/>
        <v>4</v>
      </c>
      <c r="DK219" s="79">
        <f t="shared" si="52"/>
        <v>4</v>
      </c>
      <c r="DL219" s="79">
        <f t="shared" si="52"/>
        <v>4</v>
      </c>
      <c r="DM219" s="79">
        <f t="shared" si="52"/>
        <v>4</v>
      </c>
      <c r="DN219" s="79">
        <f t="shared" si="52"/>
        <v>5</v>
      </c>
      <c r="DO219" s="79">
        <f t="shared" si="52"/>
        <v>4</v>
      </c>
      <c r="DP219" s="79"/>
      <c r="DQ219" s="79"/>
      <c r="DR219" s="79"/>
      <c r="DS219" s="79"/>
      <c r="DT219" s="79"/>
      <c r="DU219" s="79"/>
      <c r="DV219" s="79">
        <f>SUM(DV197:DV218)</f>
        <v>2</v>
      </c>
      <c r="DW219" s="79"/>
      <c r="DX219" s="79">
        <f>SUM(DX197:DX218)</f>
        <v>5</v>
      </c>
      <c r="DY219" s="79"/>
      <c r="DZ219" s="79">
        <f>SUM(DZ197:DZ218)</f>
        <v>6</v>
      </c>
      <c r="EA219" s="79"/>
      <c r="EB219" s="79">
        <f>SUM(EB197:EB218)</f>
        <v>7</v>
      </c>
      <c r="EC219" s="79">
        <f>SUM(EC197:EC218)</f>
        <v>7</v>
      </c>
      <c r="ED219" s="79"/>
      <c r="EE219" s="79">
        <f>SUM(EE197:EE218)</f>
        <v>1</v>
      </c>
      <c r="EF219" s="79">
        <f>SUM(EF197:EF218)</f>
        <v>1</v>
      </c>
      <c r="EG219" s="79">
        <f>SUM(EG197:EG218)</f>
        <v>1</v>
      </c>
      <c r="EH219" s="79"/>
      <c r="EI219" s="79"/>
      <c r="EJ219" s="79">
        <f>SUM(DG219:EI219)</f>
        <v>82</v>
      </c>
      <c r="EK219" s="79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</row>
    <row r="220" spans="1:209" s="16" customFormat="1" x14ac:dyDescent="0.75">
      <c r="A220" s="13"/>
      <c r="B220" s="15"/>
      <c r="C220" s="15"/>
      <c r="D220" s="152"/>
      <c r="E220" s="152"/>
      <c r="F220" s="152"/>
      <c r="G220" s="152"/>
      <c r="H220" s="152"/>
      <c r="I220" s="152"/>
      <c r="J220" s="152"/>
      <c r="K220" s="152"/>
      <c r="L220" s="254"/>
      <c r="M220" s="254"/>
      <c r="N220" s="255"/>
      <c r="O220" s="254"/>
      <c r="P220" s="254"/>
      <c r="Q220" s="194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</row>
    <row r="221" spans="1:209" s="16" customFormat="1" x14ac:dyDescent="0.75">
      <c r="A221" s="13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217"/>
      <c r="O221" s="15"/>
      <c r="P221" s="15"/>
      <c r="Q221" s="194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</row>
    <row r="222" spans="1:209" s="16" customFormat="1" x14ac:dyDescent="0.75">
      <c r="A222" s="13"/>
      <c r="B222" s="15"/>
      <c r="C222" s="15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216"/>
      <c r="O222" s="15"/>
      <c r="P222" s="15"/>
      <c r="Q222" s="194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</row>
    <row r="223" spans="1:209" s="16" customFormat="1" x14ac:dyDescent="0.75">
      <c r="A223" s="13"/>
      <c r="B223" s="368" t="s">
        <v>77</v>
      </c>
      <c r="C223" s="369"/>
      <c r="D223" s="143" t="s">
        <v>347</v>
      </c>
      <c r="E223" s="143"/>
      <c r="F223" s="143"/>
      <c r="G223" s="143"/>
      <c r="H223" s="148"/>
      <c r="I223" s="148"/>
      <c r="J223" s="148"/>
      <c r="K223" s="148"/>
      <c r="L223" s="148"/>
      <c r="M223" s="148"/>
      <c r="N223" s="223"/>
      <c r="O223" s="183"/>
      <c r="P223" s="183"/>
      <c r="Q223" s="194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</row>
    <row r="224" spans="1:209" s="197" customFormat="1" ht="12.25" x14ac:dyDescent="0.65">
      <c r="A224" s="157">
        <v>1</v>
      </c>
      <c r="B224" s="158" t="s">
        <v>6</v>
      </c>
      <c r="C224" s="35" t="s">
        <v>28</v>
      </c>
      <c r="D224" s="35">
        <v>1</v>
      </c>
      <c r="E224" s="35"/>
      <c r="F224" s="35">
        <v>1</v>
      </c>
      <c r="G224" s="35"/>
      <c r="H224" s="83">
        <f>AY224</f>
        <v>13</v>
      </c>
      <c r="I224" s="15">
        <v>1</v>
      </c>
      <c r="J224" s="83">
        <f>DE224</f>
        <v>21</v>
      </c>
      <c r="K224" s="13">
        <v>1</v>
      </c>
      <c r="L224" s="83">
        <f>EJ224</f>
        <v>18</v>
      </c>
      <c r="M224" s="15">
        <v>1</v>
      </c>
      <c r="N224" s="218">
        <f>H224+J224+L224</f>
        <v>52</v>
      </c>
      <c r="O224" s="83">
        <v>1</v>
      </c>
      <c r="P224" s="83">
        <v>1</v>
      </c>
      <c r="Q224" s="233"/>
      <c r="R224" s="61"/>
      <c r="S224" s="61"/>
      <c r="T224" s="61"/>
      <c r="U224" s="123"/>
      <c r="V224" s="62"/>
      <c r="W224" s="62"/>
      <c r="X224" s="62"/>
      <c r="Y224" s="62"/>
      <c r="Z224" s="114">
        <v>1</v>
      </c>
      <c r="AA224" s="114">
        <v>1</v>
      </c>
      <c r="AB224" s="118"/>
      <c r="AC224" s="63">
        <v>1</v>
      </c>
      <c r="AD224" s="63">
        <v>1</v>
      </c>
      <c r="AE224" s="64">
        <v>1</v>
      </c>
      <c r="AF224" s="64">
        <v>1</v>
      </c>
      <c r="AG224" s="64">
        <v>1</v>
      </c>
      <c r="AH224" s="128"/>
      <c r="AI224" s="65"/>
      <c r="AJ224" s="65"/>
      <c r="AK224" s="65"/>
      <c r="AL224" s="66"/>
      <c r="AM224" s="66"/>
      <c r="AN224" s="66"/>
      <c r="AO224" s="132"/>
      <c r="AP224" s="132"/>
      <c r="AQ224" s="132"/>
      <c r="AR224" s="66"/>
      <c r="AS224" s="66">
        <v>1</v>
      </c>
      <c r="AT224" s="66">
        <v>1</v>
      </c>
      <c r="AU224" s="66">
        <v>1</v>
      </c>
      <c r="AV224" s="67">
        <v>1</v>
      </c>
      <c r="AW224" s="67">
        <v>1</v>
      </c>
      <c r="AX224" s="67">
        <v>1</v>
      </c>
      <c r="AY224" s="84">
        <f t="shared" ref="AY224:AY229" si="53">SUM(R224:AX224)</f>
        <v>13</v>
      </c>
      <c r="AZ224" s="64"/>
      <c r="BA224" s="64"/>
      <c r="BB224" s="64"/>
      <c r="BC224" s="64"/>
      <c r="BD224" s="64"/>
      <c r="BE224" s="128">
        <v>1</v>
      </c>
      <c r="BF224" s="128">
        <v>1</v>
      </c>
      <c r="BG224" s="128">
        <v>1</v>
      </c>
      <c r="BH224" s="128">
        <v>1</v>
      </c>
      <c r="BI224" s="68"/>
      <c r="BJ224" s="68"/>
      <c r="BK224" s="68"/>
      <c r="BL224" s="68"/>
      <c r="BM224" s="179"/>
      <c r="BN224" s="179"/>
      <c r="BO224" s="179"/>
      <c r="BP224" s="179"/>
      <c r="BQ224" s="179"/>
      <c r="BR224" s="67"/>
      <c r="BS224" s="67"/>
      <c r="BT224" s="67"/>
      <c r="BU224" s="67"/>
      <c r="BV224" s="67"/>
      <c r="BW224" s="67"/>
      <c r="BX224" s="195">
        <v>1</v>
      </c>
      <c r="BY224" s="195">
        <v>1</v>
      </c>
      <c r="BZ224" s="195">
        <v>1</v>
      </c>
      <c r="CA224" s="195">
        <v>1</v>
      </c>
      <c r="CB224" s="195">
        <v>1</v>
      </c>
      <c r="CC224" s="195">
        <v>1</v>
      </c>
      <c r="CD224" s="195">
        <v>1</v>
      </c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196"/>
      <c r="CR224" s="196"/>
      <c r="CS224" s="196"/>
      <c r="CT224" s="67"/>
      <c r="CU224" s="67">
        <v>1</v>
      </c>
      <c r="CV224" s="67">
        <v>1</v>
      </c>
      <c r="CW224" s="67">
        <v>1</v>
      </c>
      <c r="CX224" s="67">
        <v>1</v>
      </c>
      <c r="CY224" s="67">
        <v>1</v>
      </c>
      <c r="CZ224" s="67">
        <v>1</v>
      </c>
      <c r="DA224" s="67">
        <v>1</v>
      </c>
      <c r="DB224" s="67">
        <v>1</v>
      </c>
      <c r="DC224" s="67">
        <v>1</v>
      </c>
      <c r="DD224" s="67">
        <v>1</v>
      </c>
      <c r="DE224" s="84">
        <f>SUM(BE224:DD224)</f>
        <v>21</v>
      </c>
      <c r="DF224" s="68"/>
      <c r="DG224" s="68">
        <v>1</v>
      </c>
      <c r="DH224" s="68">
        <v>1</v>
      </c>
      <c r="DI224" s="68">
        <v>1</v>
      </c>
      <c r="DJ224" s="68">
        <v>1</v>
      </c>
      <c r="DK224" s="68">
        <v>1</v>
      </c>
      <c r="DL224" s="68">
        <v>1</v>
      </c>
      <c r="DM224" s="68">
        <v>1</v>
      </c>
      <c r="DN224" s="68">
        <v>1</v>
      </c>
      <c r="DO224" s="68">
        <v>1</v>
      </c>
      <c r="DP224" s="64"/>
      <c r="DQ224" s="65">
        <v>1</v>
      </c>
      <c r="DR224" s="67">
        <v>1</v>
      </c>
      <c r="DS224" s="67">
        <v>1</v>
      </c>
      <c r="DT224" s="178">
        <v>1</v>
      </c>
      <c r="DU224" s="178"/>
      <c r="DV224" s="178">
        <v>1</v>
      </c>
      <c r="DW224" s="178"/>
      <c r="DX224" s="178">
        <v>1</v>
      </c>
      <c r="DY224" s="178"/>
      <c r="DZ224" s="178">
        <v>1</v>
      </c>
      <c r="EA224" s="178"/>
      <c r="EB224" s="64">
        <v>1</v>
      </c>
      <c r="EC224" s="64">
        <v>1</v>
      </c>
      <c r="ED224" s="66"/>
      <c r="EE224" s="65"/>
      <c r="EF224" s="65"/>
      <c r="EG224" s="65"/>
      <c r="EH224" s="65"/>
      <c r="EI224" s="65"/>
      <c r="EJ224" s="177">
        <f>SUM(DG224:EI224)</f>
        <v>18</v>
      </c>
      <c r="EK224" s="84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258"/>
      <c r="GW224" s="258"/>
      <c r="GX224" s="258"/>
      <c r="GY224" s="258"/>
      <c r="GZ224" s="258"/>
      <c r="HA224" s="258"/>
    </row>
    <row r="225" spans="1:209" s="197" customFormat="1" ht="12.25" x14ac:dyDescent="0.65">
      <c r="A225" s="157">
        <v>2</v>
      </c>
      <c r="B225" s="158" t="s">
        <v>6</v>
      </c>
      <c r="C225" s="35" t="s">
        <v>58</v>
      </c>
      <c r="D225" s="35">
        <v>1</v>
      </c>
      <c r="E225" s="35" t="s">
        <v>5</v>
      </c>
      <c r="F225" s="35">
        <v>1</v>
      </c>
      <c r="G225" s="35"/>
      <c r="H225" s="83">
        <f t="shared" ref="H225:H276" si="54">AY225</f>
        <v>1</v>
      </c>
      <c r="I225" s="15">
        <v>1</v>
      </c>
      <c r="J225" s="83">
        <f t="shared" ref="J225:J276" si="55">DE225</f>
        <v>0</v>
      </c>
      <c r="K225" s="13"/>
      <c r="L225" s="83">
        <f t="shared" ref="L225:L276" si="56">EJ225</f>
        <v>0</v>
      </c>
      <c r="M225" s="15"/>
      <c r="N225" s="218">
        <f t="shared" ref="N225:N276" si="57">H225+J225+L225</f>
        <v>1</v>
      </c>
      <c r="O225" s="83"/>
      <c r="P225" s="83"/>
      <c r="Q225" s="233"/>
      <c r="R225" s="61"/>
      <c r="S225" s="61"/>
      <c r="T225" s="61"/>
      <c r="U225" s="123"/>
      <c r="V225" s="62"/>
      <c r="W225" s="62"/>
      <c r="X225" s="62"/>
      <c r="Y225" s="62"/>
      <c r="Z225" s="114"/>
      <c r="AA225" s="114">
        <v>1</v>
      </c>
      <c r="AB225" s="118"/>
      <c r="AC225" s="63"/>
      <c r="AD225" s="63"/>
      <c r="AE225" s="64"/>
      <c r="AF225" s="64"/>
      <c r="AG225" s="64"/>
      <c r="AH225" s="128"/>
      <c r="AI225" s="65"/>
      <c r="AJ225" s="65"/>
      <c r="AK225" s="65"/>
      <c r="AL225" s="66"/>
      <c r="AM225" s="66"/>
      <c r="AN225" s="66"/>
      <c r="AO225" s="132"/>
      <c r="AP225" s="132"/>
      <c r="AQ225" s="132"/>
      <c r="AR225" s="66"/>
      <c r="AS225" s="66"/>
      <c r="AT225" s="66"/>
      <c r="AU225" s="66"/>
      <c r="AV225" s="67"/>
      <c r="AW225" s="67"/>
      <c r="AX225" s="67"/>
      <c r="AY225" s="84">
        <f t="shared" si="53"/>
        <v>1</v>
      </c>
      <c r="AZ225" s="64"/>
      <c r="BA225" s="64"/>
      <c r="BB225" s="64"/>
      <c r="BC225" s="64"/>
      <c r="BD225" s="64"/>
      <c r="BE225" s="128"/>
      <c r="BF225" s="128"/>
      <c r="BG225" s="128"/>
      <c r="BH225" s="128"/>
      <c r="BI225" s="68"/>
      <c r="BJ225" s="68"/>
      <c r="BK225" s="68"/>
      <c r="BL225" s="68"/>
      <c r="BM225" s="179"/>
      <c r="BN225" s="179"/>
      <c r="BO225" s="179"/>
      <c r="BP225" s="179"/>
      <c r="BQ225" s="179"/>
      <c r="BR225" s="67"/>
      <c r="BS225" s="67"/>
      <c r="BT225" s="67"/>
      <c r="BU225" s="67"/>
      <c r="BV225" s="67"/>
      <c r="BW225" s="67"/>
      <c r="BX225" s="195"/>
      <c r="BY225" s="195"/>
      <c r="BZ225" s="195"/>
      <c r="CA225" s="195"/>
      <c r="CB225" s="195"/>
      <c r="CC225" s="195"/>
      <c r="CD225" s="195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196"/>
      <c r="CR225" s="196"/>
      <c r="CS225" s="196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84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4"/>
      <c r="DQ225" s="65"/>
      <c r="DR225" s="67"/>
      <c r="DS225" s="67"/>
      <c r="DT225" s="178"/>
      <c r="DU225" s="178"/>
      <c r="DV225" s="178"/>
      <c r="DW225" s="178"/>
      <c r="DX225" s="178"/>
      <c r="DY225" s="178"/>
      <c r="DZ225" s="178"/>
      <c r="EA225" s="178"/>
      <c r="EB225" s="64"/>
      <c r="EC225" s="64"/>
      <c r="ED225" s="66"/>
      <c r="EE225" s="65"/>
      <c r="EF225" s="65"/>
      <c r="EG225" s="65"/>
      <c r="EH225" s="65"/>
      <c r="EI225" s="65"/>
      <c r="EJ225" s="177"/>
      <c r="EK225" s="84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258"/>
      <c r="GW225" s="258"/>
      <c r="GX225" s="258"/>
      <c r="GY225" s="258"/>
      <c r="GZ225" s="258"/>
      <c r="HA225" s="258"/>
    </row>
    <row r="226" spans="1:209" s="197" customFormat="1" ht="12.25" x14ac:dyDescent="0.65">
      <c r="A226" s="157">
        <v>3</v>
      </c>
      <c r="B226" s="158" t="s">
        <v>6</v>
      </c>
      <c r="C226" s="35" t="s">
        <v>113</v>
      </c>
      <c r="D226" s="35">
        <v>1</v>
      </c>
      <c r="E226" s="35"/>
      <c r="F226" s="35"/>
      <c r="G226" s="242">
        <v>1</v>
      </c>
      <c r="H226" s="83">
        <f t="shared" si="54"/>
        <v>3</v>
      </c>
      <c r="I226" s="15">
        <v>1</v>
      </c>
      <c r="J226" s="83">
        <f t="shared" si="55"/>
        <v>0</v>
      </c>
      <c r="K226" s="13"/>
      <c r="L226" s="83">
        <f t="shared" si="56"/>
        <v>0</v>
      </c>
      <c r="M226" s="15"/>
      <c r="N226" s="218">
        <f t="shared" si="57"/>
        <v>3</v>
      </c>
      <c r="O226" s="83"/>
      <c r="P226" s="83"/>
      <c r="Q226" s="233"/>
      <c r="R226" s="61"/>
      <c r="S226" s="61"/>
      <c r="T226" s="61"/>
      <c r="U226" s="123"/>
      <c r="V226" s="62"/>
      <c r="W226" s="62"/>
      <c r="X226" s="62"/>
      <c r="Y226" s="62"/>
      <c r="Z226" s="114"/>
      <c r="AA226" s="114"/>
      <c r="AB226" s="118"/>
      <c r="AC226" s="63"/>
      <c r="AD226" s="63"/>
      <c r="AE226" s="64"/>
      <c r="AF226" s="64"/>
      <c r="AG226" s="64"/>
      <c r="AH226" s="128"/>
      <c r="AI226" s="65"/>
      <c r="AJ226" s="65"/>
      <c r="AK226" s="65"/>
      <c r="AL226" s="66"/>
      <c r="AM226" s="66"/>
      <c r="AN226" s="66"/>
      <c r="AO226" s="132"/>
      <c r="AP226" s="132"/>
      <c r="AQ226" s="132"/>
      <c r="AR226" s="66"/>
      <c r="AS226" s="66"/>
      <c r="AT226" s="66"/>
      <c r="AU226" s="66"/>
      <c r="AV226" s="67">
        <v>1</v>
      </c>
      <c r="AW226" s="67">
        <v>1</v>
      </c>
      <c r="AX226" s="67">
        <v>1</v>
      </c>
      <c r="AY226" s="84">
        <f t="shared" si="53"/>
        <v>3</v>
      </c>
      <c r="AZ226" s="64"/>
      <c r="BA226" s="64"/>
      <c r="BB226" s="64"/>
      <c r="BC226" s="64"/>
      <c r="BD226" s="64"/>
      <c r="BE226" s="128"/>
      <c r="BF226" s="128"/>
      <c r="BG226" s="128"/>
      <c r="BH226" s="128"/>
      <c r="BI226" s="68"/>
      <c r="BJ226" s="68"/>
      <c r="BK226" s="68"/>
      <c r="BL226" s="68"/>
      <c r="BM226" s="179"/>
      <c r="BN226" s="179"/>
      <c r="BO226" s="179"/>
      <c r="BP226" s="179"/>
      <c r="BQ226" s="179"/>
      <c r="BR226" s="67"/>
      <c r="BS226" s="67"/>
      <c r="BT226" s="67"/>
      <c r="BU226" s="67"/>
      <c r="BV226" s="67"/>
      <c r="BW226" s="67"/>
      <c r="BX226" s="195"/>
      <c r="BY226" s="195"/>
      <c r="BZ226" s="195"/>
      <c r="CA226" s="195"/>
      <c r="CB226" s="195"/>
      <c r="CC226" s="195"/>
      <c r="CD226" s="195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196"/>
      <c r="CR226" s="196"/>
      <c r="CS226" s="196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84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4"/>
      <c r="DQ226" s="65"/>
      <c r="DR226" s="67"/>
      <c r="DS226" s="67"/>
      <c r="DT226" s="178"/>
      <c r="DU226" s="178"/>
      <c r="DV226" s="178"/>
      <c r="DW226" s="178"/>
      <c r="DX226" s="178"/>
      <c r="DY226" s="178"/>
      <c r="DZ226" s="178"/>
      <c r="EA226" s="178"/>
      <c r="EB226" s="64"/>
      <c r="EC226" s="64"/>
      <c r="ED226" s="66"/>
      <c r="EE226" s="65"/>
      <c r="EF226" s="65"/>
      <c r="EG226" s="65"/>
      <c r="EH226" s="65"/>
      <c r="EI226" s="65"/>
      <c r="EJ226" s="177"/>
      <c r="EK226" s="84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258"/>
      <c r="GW226" s="258"/>
      <c r="GX226" s="258"/>
      <c r="GY226" s="258"/>
      <c r="GZ226" s="258"/>
      <c r="HA226" s="258"/>
    </row>
    <row r="227" spans="1:209" s="197" customFormat="1" ht="12.25" x14ac:dyDescent="0.65">
      <c r="A227" s="157">
        <v>4</v>
      </c>
      <c r="B227" s="158" t="s">
        <v>6</v>
      </c>
      <c r="C227" s="35" t="s">
        <v>46</v>
      </c>
      <c r="D227" s="35">
        <v>1</v>
      </c>
      <c r="E227" s="35"/>
      <c r="F227" s="35"/>
      <c r="G227" s="242">
        <v>1</v>
      </c>
      <c r="H227" s="83">
        <f t="shared" si="54"/>
        <v>2</v>
      </c>
      <c r="I227" s="15">
        <v>1</v>
      </c>
      <c r="J227" s="83">
        <f t="shared" si="55"/>
        <v>0</v>
      </c>
      <c r="K227" s="13"/>
      <c r="L227" s="83">
        <f t="shared" si="56"/>
        <v>0</v>
      </c>
      <c r="M227" s="15"/>
      <c r="N227" s="218">
        <f t="shared" si="57"/>
        <v>2</v>
      </c>
      <c r="O227" s="83"/>
      <c r="P227" s="83"/>
      <c r="Q227" s="233"/>
      <c r="R227" s="61"/>
      <c r="S227" s="61"/>
      <c r="T227" s="61"/>
      <c r="U227" s="123"/>
      <c r="V227" s="62"/>
      <c r="W227" s="62"/>
      <c r="X227" s="62"/>
      <c r="Y227" s="62"/>
      <c r="Z227" s="114">
        <v>1</v>
      </c>
      <c r="AA227" s="114">
        <v>1</v>
      </c>
      <c r="AB227" s="118"/>
      <c r="AC227" s="63"/>
      <c r="AD227" s="63"/>
      <c r="AE227" s="64"/>
      <c r="AF227" s="64"/>
      <c r="AG227" s="64"/>
      <c r="AH227" s="128"/>
      <c r="AI227" s="65"/>
      <c r="AJ227" s="65"/>
      <c r="AK227" s="65"/>
      <c r="AL227" s="66"/>
      <c r="AM227" s="66"/>
      <c r="AN227" s="66"/>
      <c r="AO227" s="132"/>
      <c r="AP227" s="132"/>
      <c r="AQ227" s="132"/>
      <c r="AR227" s="66"/>
      <c r="AS227" s="66"/>
      <c r="AT227" s="66"/>
      <c r="AU227" s="66"/>
      <c r="AV227" s="67"/>
      <c r="AW227" s="67"/>
      <c r="AX227" s="67"/>
      <c r="AY227" s="84">
        <f t="shared" si="53"/>
        <v>2</v>
      </c>
      <c r="AZ227" s="64"/>
      <c r="BA227" s="64"/>
      <c r="BB227" s="64"/>
      <c r="BC227" s="64"/>
      <c r="BD227" s="64"/>
      <c r="BE227" s="128"/>
      <c r="BF227" s="128"/>
      <c r="BG227" s="128"/>
      <c r="BH227" s="128"/>
      <c r="BI227" s="68"/>
      <c r="BJ227" s="68"/>
      <c r="BK227" s="68"/>
      <c r="BL227" s="68"/>
      <c r="BM227" s="179"/>
      <c r="BN227" s="179"/>
      <c r="BO227" s="179"/>
      <c r="BP227" s="179"/>
      <c r="BQ227" s="179"/>
      <c r="BR227" s="67"/>
      <c r="BS227" s="67"/>
      <c r="BT227" s="67"/>
      <c r="BU227" s="67"/>
      <c r="BV227" s="67"/>
      <c r="BW227" s="67"/>
      <c r="BX227" s="195"/>
      <c r="BY227" s="195"/>
      <c r="BZ227" s="195"/>
      <c r="CA227" s="195"/>
      <c r="CB227" s="195"/>
      <c r="CC227" s="195"/>
      <c r="CD227" s="195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196"/>
      <c r="CR227" s="196"/>
      <c r="CS227" s="196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84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4"/>
      <c r="DQ227" s="65"/>
      <c r="DR227" s="67"/>
      <c r="DS227" s="67"/>
      <c r="DT227" s="178"/>
      <c r="DU227" s="178"/>
      <c r="DV227" s="178"/>
      <c r="DW227" s="178"/>
      <c r="DX227" s="178"/>
      <c r="DY227" s="178"/>
      <c r="DZ227" s="178"/>
      <c r="EA227" s="178"/>
      <c r="EB227" s="64"/>
      <c r="EC227" s="64"/>
      <c r="ED227" s="66"/>
      <c r="EE227" s="65"/>
      <c r="EF227" s="65"/>
      <c r="EG227" s="65"/>
      <c r="EH227" s="65"/>
      <c r="EI227" s="65"/>
      <c r="EJ227" s="177"/>
      <c r="EK227" s="84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258"/>
      <c r="GW227" s="258"/>
      <c r="GX227" s="258"/>
      <c r="GY227" s="258"/>
      <c r="GZ227" s="258"/>
      <c r="HA227" s="258"/>
    </row>
    <row r="228" spans="1:209" s="197" customFormat="1" ht="12.25" x14ac:dyDescent="0.65">
      <c r="A228" s="157">
        <v>5</v>
      </c>
      <c r="B228" s="158" t="s">
        <v>6</v>
      </c>
      <c r="C228" s="35" t="s">
        <v>25</v>
      </c>
      <c r="D228" s="35">
        <v>1</v>
      </c>
      <c r="E228" s="35"/>
      <c r="F228" s="35"/>
      <c r="G228" s="242">
        <v>1</v>
      </c>
      <c r="H228" s="83">
        <f t="shared" si="54"/>
        <v>1</v>
      </c>
      <c r="I228" s="15">
        <v>1</v>
      </c>
      <c r="J228" s="83">
        <f t="shared" si="55"/>
        <v>3</v>
      </c>
      <c r="K228" s="13">
        <v>1</v>
      </c>
      <c r="L228" s="83">
        <f t="shared" si="56"/>
        <v>0</v>
      </c>
      <c r="M228" s="15"/>
      <c r="N228" s="218">
        <f t="shared" si="57"/>
        <v>4</v>
      </c>
      <c r="O228" s="83"/>
      <c r="P228" s="83"/>
      <c r="Q228" s="233"/>
      <c r="R228" s="61"/>
      <c r="S228" s="61"/>
      <c r="T228" s="61"/>
      <c r="U228" s="123"/>
      <c r="V228" s="62"/>
      <c r="W228" s="62"/>
      <c r="X228" s="62"/>
      <c r="Y228" s="62"/>
      <c r="Z228" s="114">
        <v>1</v>
      </c>
      <c r="AA228" s="114"/>
      <c r="AB228" s="118"/>
      <c r="AC228" s="63"/>
      <c r="AD228" s="63"/>
      <c r="AE228" s="64"/>
      <c r="AF228" s="64"/>
      <c r="AG228" s="64"/>
      <c r="AH228" s="128"/>
      <c r="AI228" s="65"/>
      <c r="AJ228" s="65"/>
      <c r="AK228" s="65"/>
      <c r="AL228" s="66"/>
      <c r="AM228" s="66"/>
      <c r="AN228" s="66"/>
      <c r="AO228" s="132"/>
      <c r="AP228" s="132"/>
      <c r="AQ228" s="132"/>
      <c r="AR228" s="66"/>
      <c r="AS228" s="66"/>
      <c r="AT228" s="66"/>
      <c r="AU228" s="66"/>
      <c r="AV228" s="67"/>
      <c r="AW228" s="67"/>
      <c r="AX228" s="67"/>
      <c r="AY228" s="84">
        <f t="shared" si="53"/>
        <v>1</v>
      </c>
      <c r="AZ228" s="64"/>
      <c r="BA228" s="64"/>
      <c r="BB228" s="64"/>
      <c r="BC228" s="64"/>
      <c r="BD228" s="64"/>
      <c r="BE228" s="128"/>
      <c r="BF228" s="128"/>
      <c r="BG228" s="128"/>
      <c r="BH228" s="128"/>
      <c r="BI228" s="68"/>
      <c r="BJ228" s="68"/>
      <c r="BK228" s="68"/>
      <c r="BL228" s="68"/>
      <c r="BM228" s="179"/>
      <c r="BN228" s="179"/>
      <c r="BO228" s="179"/>
      <c r="BP228" s="179"/>
      <c r="BQ228" s="179"/>
      <c r="BR228" s="67"/>
      <c r="BS228" s="67"/>
      <c r="BT228" s="67"/>
      <c r="BU228" s="67"/>
      <c r="BV228" s="67"/>
      <c r="BW228" s="67"/>
      <c r="BX228" s="195"/>
      <c r="BY228" s="195"/>
      <c r="BZ228" s="195"/>
      <c r="CA228" s="195"/>
      <c r="CB228" s="195"/>
      <c r="CC228" s="195"/>
      <c r="CD228" s="195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196">
        <v>1</v>
      </c>
      <c r="CR228" s="196">
        <v>1</v>
      </c>
      <c r="CS228" s="196">
        <v>1</v>
      </c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84">
        <f>SUM(BE228:DD228)</f>
        <v>3</v>
      </c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4"/>
      <c r="DQ228" s="65"/>
      <c r="DR228" s="67"/>
      <c r="DS228" s="67"/>
      <c r="DT228" s="178"/>
      <c r="DU228" s="178"/>
      <c r="DV228" s="178"/>
      <c r="DW228" s="178"/>
      <c r="DX228" s="178"/>
      <c r="DY228" s="178"/>
      <c r="DZ228" s="178"/>
      <c r="EA228" s="178"/>
      <c r="EB228" s="64"/>
      <c r="EC228" s="64"/>
      <c r="ED228" s="66"/>
      <c r="EE228" s="65"/>
      <c r="EF228" s="65"/>
      <c r="EG228" s="65"/>
      <c r="EH228" s="65"/>
      <c r="EI228" s="65"/>
      <c r="EJ228" s="177"/>
      <c r="EK228" s="84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258"/>
      <c r="GW228" s="258"/>
      <c r="GX228" s="258"/>
      <c r="GY228" s="258"/>
      <c r="GZ228" s="258"/>
      <c r="HA228" s="258"/>
    </row>
    <row r="229" spans="1:209" s="197" customFormat="1" ht="12.25" x14ac:dyDescent="0.65">
      <c r="A229" s="157">
        <v>6</v>
      </c>
      <c r="B229" s="158" t="s">
        <v>6</v>
      </c>
      <c r="C229" s="35" t="s">
        <v>29</v>
      </c>
      <c r="D229" s="35">
        <v>1</v>
      </c>
      <c r="E229" s="35"/>
      <c r="F229" s="35"/>
      <c r="G229" s="242">
        <v>1</v>
      </c>
      <c r="H229" s="83">
        <f t="shared" si="54"/>
        <v>10</v>
      </c>
      <c r="I229" s="15">
        <v>1</v>
      </c>
      <c r="J229" s="83">
        <f t="shared" si="55"/>
        <v>21</v>
      </c>
      <c r="K229" s="13">
        <v>1</v>
      </c>
      <c r="L229" s="83">
        <f t="shared" si="56"/>
        <v>19</v>
      </c>
      <c r="M229" s="15">
        <v>1</v>
      </c>
      <c r="N229" s="218">
        <f t="shared" si="57"/>
        <v>50</v>
      </c>
      <c r="O229" s="83">
        <v>1</v>
      </c>
      <c r="P229" s="83">
        <v>1</v>
      </c>
      <c r="Q229" s="233"/>
      <c r="R229" s="61"/>
      <c r="S229" s="61"/>
      <c r="T229" s="61"/>
      <c r="U229" s="123"/>
      <c r="V229" s="62"/>
      <c r="W229" s="62"/>
      <c r="X229" s="62"/>
      <c r="Y229" s="62"/>
      <c r="Z229" s="114">
        <v>1</v>
      </c>
      <c r="AA229" s="114">
        <v>1</v>
      </c>
      <c r="AB229" s="118"/>
      <c r="AC229" s="63">
        <v>1</v>
      </c>
      <c r="AD229" s="63">
        <v>1</v>
      </c>
      <c r="AE229" s="64">
        <v>1</v>
      </c>
      <c r="AF229" s="64">
        <v>1</v>
      </c>
      <c r="AG229" s="64">
        <v>1</v>
      </c>
      <c r="AH229" s="128"/>
      <c r="AI229" s="65"/>
      <c r="AJ229" s="65"/>
      <c r="AK229" s="65"/>
      <c r="AL229" s="66"/>
      <c r="AM229" s="66"/>
      <c r="AN229" s="66"/>
      <c r="AO229" s="132"/>
      <c r="AP229" s="132"/>
      <c r="AQ229" s="132"/>
      <c r="AR229" s="66"/>
      <c r="AS229" s="66"/>
      <c r="AT229" s="66"/>
      <c r="AU229" s="66"/>
      <c r="AV229" s="67">
        <v>1</v>
      </c>
      <c r="AW229" s="67">
        <v>1</v>
      </c>
      <c r="AX229" s="67">
        <v>1</v>
      </c>
      <c r="AY229" s="84">
        <f t="shared" si="53"/>
        <v>10</v>
      </c>
      <c r="AZ229" s="64"/>
      <c r="BA229" s="64"/>
      <c r="BB229" s="64"/>
      <c r="BC229" s="64"/>
      <c r="BD229" s="64"/>
      <c r="BE229" s="128"/>
      <c r="BF229" s="128"/>
      <c r="BG229" s="128"/>
      <c r="BH229" s="128"/>
      <c r="BI229" s="68">
        <v>1</v>
      </c>
      <c r="BJ229" s="68">
        <v>1</v>
      </c>
      <c r="BK229" s="68">
        <v>1</v>
      </c>
      <c r="BL229" s="68">
        <v>1</v>
      </c>
      <c r="BM229" s="179"/>
      <c r="BN229" s="179"/>
      <c r="BO229" s="179"/>
      <c r="BP229" s="179"/>
      <c r="BQ229" s="179"/>
      <c r="BR229" s="67"/>
      <c r="BS229" s="67"/>
      <c r="BT229" s="67"/>
      <c r="BU229" s="67"/>
      <c r="BV229" s="67"/>
      <c r="BW229" s="67"/>
      <c r="BX229" s="195">
        <v>1</v>
      </c>
      <c r="BY229" s="195">
        <v>1</v>
      </c>
      <c r="BZ229" s="195">
        <v>1</v>
      </c>
      <c r="CA229" s="195">
        <v>1</v>
      </c>
      <c r="CB229" s="195">
        <v>1</v>
      </c>
      <c r="CC229" s="195">
        <v>1</v>
      </c>
      <c r="CD229" s="195">
        <v>1</v>
      </c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196"/>
      <c r="CR229" s="196"/>
      <c r="CS229" s="196"/>
      <c r="CT229" s="67">
        <v>1</v>
      </c>
      <c r="CU229" s="67">
        <v>1</v>
      </c>
      <c r="CV229" s="67">
        <v>1</v>
      </c>
      <c r="CW229" s="67">
        <v>1</v>
      </c>
      <c r="CX229" s="67">
        <v>1</v>
      </c>
      <c r="CY229" s="67">
        <v>1</v>
      </c>
      <c r="CZ229" s="67">
        <v>1</v>
      </c>
      <c r="DA229" s="67">
        <v>1</v>
      </c>
      <c r="DB229" s="67">
        <v>1</v>
      </c>
      <c r="DC229" s="67">
        <v>1</v>
      </c>
      <c r="DD229" s="67"/>
      <c r="DE229" s="84">
        <f>SUM(BE229:DD229)</f>
        <v>21</v>
      </c>
      <c r="DF229" s="68"/>
      <c r="DG229" s="68">
        <v>1</v>
      </c>
      <c r="DH229" s="68">
        <v>1</v>
      </c>
      <c r="DI229" s="68">
        <v>1</v>
      </c>
      <c r="DJ229" s="68">
        <v>1</v>
      </c>
      <c r="DK229" s="68">
        <v>1</v>
      </c>
      <c r="DL229" s="68">
        <v>1</v>
      </c>
      <c r="DM229" s="68">
        <v>1</v>
      </c>
      <c r="DN229" s="68">
        <v>1</v>
      </c>
      <c r="DO229" s="68"/>
      <c r="DP229" s="64"/>
      <c r="DQ229" s="65">
        <v>1</v>
      </c>
      <c r="DR229" s="67">
        <v>1</v>
      </c>
      <c r="DS229" s="67">
        <v>1</v>
      </c>
      <c r="DT229" s="178">
        <v>1</v>
      </c>
      <c r="DU229" s="178"/>
      <c r="DV229" s="178"/>
      <c r="DW229" s="178">
        <v>1</v>
      </c>
      <c r="DX229" s="178"/>
      <c r="DY229" s="178">
        <v>1</v>
      </c>
      <c r="DZ229" s="178"/>
      <c r="EA229" s="178">
        <v>1</v>
      </c>
      <c r="EB229" s="64">
        <v>1</v>
      </c>
      <c r="EC229" s="64">
        <v>1</v>
      </c>
      <c r="ED229" s="66"/>
      <c r="EE229" s="65">
        <v>1</v>
      </c>
      <c r="EF229" s="65">
        <v>1</v>
      </c>
      <c r="EG229" s="65"/>
      <c r="EH229" s="65"/>
      <c r="EI229" s="65"/>
      <c r="EJ229" s="177">
        <f>SUM(DG229:EI229)</f>
        <v>19</v>
      </c>
      <c r="EK229" s="84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258"/>
      <c r="GW229" s="258"/>
      <c r="GX229" s="258"/>
      <c r="GY229" s="258"/>
      <c r="GZ229" s="258"/>
      <c r="HA229" s="258"/>
    </row>
    <row r="230" spans="1:209" s="197" customFormat="1" ht="12.25" x14ac:dyDescent="0.65">
      <c r="A230" s="157">
        <v>7</v>
      </c>
      <c r="B230" s="158" t="s">
        <v>6</v>
      </c>
      <c r="C230" s="35" t="s">
        <v>201</v>
      </c>
      <c r="D230" s="35">
        <v>1</v>
      </c>
      <c r="E230" s="35"/>
      <c r="F230" s="35">
        <v>1</v>
      </c>
      <c r="G230" s="35"/>
      <c r="H230" s="83">
        <f t="shared" si="54"/>
        <v>0</v>
      </c>
      <c r="I230" s="15"/>
      <c r="J230" s="83">
        <f t="shared" si="55"/>
        <v>0</v>
      </c>
      <c r="K230" s="13"/>
      <c r="L230" s="83">
        <f t="shared" si="56"/>
        <v>1</v>
      </c>
      <c r="M230" s="15"/>
      <c r="N230" s="218">
        <f t="shared" si="57"/>
        <v>1</v>
      </c>
      <c r="O230" s="83"/>
      <c r="P230" s="83"/>
      <c r="Q230" s="233"/>
      <c r="R230" s="61"/>
      <c r="S230" s="61"/>
      <c r="T230" s="61"/>
      <c r="U230" s="123"/>
      <c r="V230" s="62"/>
      <c r="W230" s="62"/>
      <c r="X230" s="62"/>
      <c r="Y230" s="62"/>
      <c r="Z230" s="114"/>
      <c r="AA230" s="114"/>
      <c r="AB230" s="118"/>
      <c r="AC230" s="63"/>
      <c r="AD230" s="63"/>
      <c r="AE230" s="64"/>
      <c r="AF230" s="64"/>
      <c r="AG230" s="64"/>
      <c r="AH230" s="128"/>
      <c r="AI230" s="65"/>
      <c r="AJ230" s="65"/>
      <c r="AK230" s="65"/>
      <c r="AL230" s="66"/>
      <c r="AM230" s="66"/>
      <c r="AN230" s="66"/>
      <c r="AO230" s="132"/>
      <c r="AP230" s="132"/>
      <c r="AQ230" s="132"/>
      <c r="AR230" s="66"/>
      <c r="AS230" s="66"/>
      <c r="AT230" s="66"/>
      <c r="AU230" s="66"/>
      <c r="AV230" s="67"/>
      <c r="AW230" s="67"/>
      <c r="AX230" s="67"/>
      <c r="AY230" s="84"/>
      <c r="AZ230" s="64"/>
      <c r="BA230" s="64"/>
      <c r="BB230" s="64"/>
      <c r="BC230" s="64"/>
      <c r="BD230" s="64"/>
      <c r="BE230" s="128"/>
      <c r="BF230" s="128"/>
      <c r="BG230" s="128"/>
      <c r="BH230" s="128"/>
      <c r="BI230" s="68"/>
      <c r="BJ230" s="68"/>
      <c r="BK230" s="68"/>
      <c r="BL230" s="68"/>
      <c r="BM230" s="179"/>
      <c r="BN230" s="179"/>
      <c r="BO230" s="179"/>
      <c r="BP230" s="179"/>
      <c r="BQ230" s="179"/>
      <c r="BR230" s="67"/>
      <c r="BS230" s="67"/>
      <c r="BT230" s="67"/>
      <c r="BU230" s="67"/>
      <c r="BV230" s="67"/>
      <c r="BW230" s="67"/>
      <c r="BX230" s="195"/>
      <c r="BY230" s="195"/>
      <c r="BZ230" s="195"/>
      <c r="CA230" s="195"/>
      <c r="CB230" s="195"/>
      <c r="CC230" s="195"/>
      <c r="CD230" s="195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196"/>
      <c r="CR230" s="196"/>
      <c r="CS230" s="196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84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4"/>
      <c r="DQ230" s="65"/>
      <c r="DR230" s="67"/>
      <c r="DS230" s="67"/>
      <c r="DT230" s="178"/>
      <c r="DU230" s="178"/>
      <c r="DV230" s="178"/>
      <c r="DW230" s="178"/>
      <c r="DX230" s="178"/>
      <c r="DY230" s="178"/>
      <c r="DZ230" s="178"/>
      <c r="EA230" s="178"/>
      <c r="EB230" s="64"/>
      <c r="EC230" s="64"/>
      <c r="ED230" s="66"/>
      <c r="EE230" s="65"/>
      <c r="EF230" s="65">
        <v>1</v>
      </c>
      <c r="EG230" s="65"/>
      <c r="EH230" s="65"/>
      <c r="EI230" s="65"/>
      <c r="EJ230" s="177">
        <f>SUM(DG230:EI230)</f>
        <v>1</v>
      </c>
      <c r="EK230" s="84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258"/>
      <c r="GW230" s="258"/>
      <c r="GX230" s="258"/>
      <c r="GY230" s="258"/>
      <c r="GZ230" s="258"/>
      <c r="HA230" s="258"/>
    </row>
    <row r="231" spans="1:209" s="197" customFormat="1" ht="12.25" x14ac:dyDescent="0.65">
      <c r="A231" s="157">
        <v>8</v>
      </c>
      <c r="B231" s="158" t="s">
        <v>6</v>
      </c>
      <c r="C231" s="35" t="s">
        <v>268</v>
      </c>
      <c r="D231" s="35">
        <v>1</v>
      </c>
      <c r="E231" s="35"/>
      <c r="F231" s="35"/>
      <c r="G231" s="242">
        <v>1</v>
      </c>
      <c r="H231" s="83">
        <f t="shared" si="54"/>
        <v>2</v>
      </c>
      <c r="I231" s="15">
        <v>1</v>
      </c>
      <c r="J231" s="83">
        <f t="shared" si="55"/>
        <v>0</v>
      </c>
      <c r="K231" s="13"/>
      <c r="L231" s="83">
        <f t="shared" si="56"/>
        <v>0</v>
      </c>
      <c r="M231" s="15"/>
      <c r="N231" s="218">
        <f t="shared" si="57"/>
        <v>2</v>
      </c>
      <c r="O231" s="83"/>
      <c r="P231" s="83"/>
      <c r="Q231" s="233"/>
      <c r="R231" s="61"/>
      <c r="S231" s="61"/>
      <c r="T231" s="61"/>
      <c r="U231" s="123"/>
      <c r="V231" s="62"/>
      <c r="W231" s="62"/>
      <c r="X231" s="62"/>
      <c r="Y231" s="62"/>
      <c r="Z231" s="114">
        <v>1</v>
      </c>
      <c r="AA231" s="114">
        <v>1</v>
      </c>
      <c r="AB231" s="118"/>
      <c r="AC231" s="63"/>
      <c r="AD231" s="63"/>
      <c r="AE231" s="64"/>
      <c r="AF231" s="64"/>
      <c r="AG231" s="64"/>
      <c r="AH231" s="128"/>
      <c r="AI231" s="65"/>
      <c r="AJ231" s="65"/>
      <c r="AK231" s="65"/>
      <c r="AL231" s="66"/>
      <c r="AM231" s="66"/>
      <c r="AN231" s="66"/>
      <c r="AO231" s="132"/>
      <c r="AP231" s="132"/>
      <c r="AQ231" s="132"/>
      <c r="AR231" s="66"/>
      <c r="AS231" s="66"/>
      <c r="AT231" s="66"/>
      <c r="AU231" s="66"/>
      <c r="AV231" s="67"/>
      <c r="AW231" s="67"/>
      <c r="AX231" s="67"/>
      <c r="AY231" s="84">
        <f>SUM(R231:AX231)</f>
        <v>2</v>
      </c>
      <c r="AZ231" s="64"/>
      <c r="BA231" s="64"/>
      <c r="BB231" s="64"/>
      <c r="BC231" s="64"/>
      <c r="BD231" s="64"/>
      <c r="BE231" s="128"/>
      <c r="BF231" s="128"/>
      <c r="BG231" s="128"/>
      <c r="BH231" s="128"/>
      <c r="BI231" s="68"/>
      <c r="BJ231" s="68"/>
      <c r="BK231" s="68"/>
      <c r="BL231" s="68"/>
      <c r="BM231" s="179"/>
      <c r="BN231" s="179"/>
      <c r="BO231" s="179"/>
      <c r="BP231" s="179"/>
      <c r="BQ231" s="179"/>
      <c r="BR231" s="67"/>
      <c r="BS231" s="67"/>
      <c r="BT231" s="67"/>
      <c r="BU231" s="67"/>
      <c r="BV231" s="67"/>
      <c r="BW231" s="67"/>
      <c r="BX231" s="195"/>
      <c r="BY231" s="195"/>
      <c r="BZ231" s="195"/>
      <c r="CA231" s="195"/>
      <c r="CB231" s="195"/>
      <c r="CC231" s="195"/>
      <c r="CD231" s="195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196"/>
      <c r="CR231" s="196"/>
      <c r="CS231" s="196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84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4"/>
      <c r="DQ231" s="65"/>
      <c r="DR231" s="67"/>
      <c r="DS231" s="67"/>
      <c r="DT231" s="178"/>
      <c r="DU231" s="178"/>
      <c r="DV231" s="178"/>
      <c r="DW231" s="178"/>
      <c r="DX231" s="178"/>
      <c r="DY231" s="178"/>
      <c r="DZ231" s="178"/>
      <c r="EA231" s="178"/>
      <c r="EB231" s="64"/>
      <c r="EC231" s="64"/>
      <c r="ED231" s="66"/>
      <c r="EE231" s="65"/>
      <c r="EF231" s="65"/>
      <c r="EG231" s="65"/>
      <c r="EH231" s="65"/>
      <c r="EI231" s="65"/>
      <c r="EJ231" s="177"/>
      <c r="EK231" s="84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258"/>
      <c r="GW231" s="258"/>
      <c r="GX231" s="258"/>
      <c r="GY231" s="258"/>
      <c r="GZ231" s="258"/>
      <c r="HA231" s="258"/>
    </row>
    <row r="232" spans="1:209" s="197" customFormat="1" ht="12.25" x14ac:dyDescent="0.65">
      <c r="A232" s="157">
        <v>9</v>
      </c>
      <c r="B232" s="158" t="s">
        <v>6</v>
      </c>
      <c r="C232" s="35" t="s">
        <v>53</v>
      </c>
      <c r="D232" s="35">
        <v>1</v>
      </c>
      <c r="E232" s="35"/>
      <c r="F232" s="35">
        <v>1</v>
      </c>
      <c r="G232" s="35"/>
      <c r="H232" s="83">
        <f t="shared" si="54"/>
        <v>2</v>
      </c>
      <c r="I232" s="15">
        <v>1</v>
      </c>
      <c r="J232" s="83">
        <f t="shared" si="55"/>
        <v>0</v>
      </c>
      <c r="K232" s="13"/>
      <c r="L232" s="83">
        <f t="shared" si="56"/>
        <v>0</v>
      </c>
      <c r="M232" s="15"/>
      <c r="N232" s="218">
        <f t="shared" si="57"/>
        <v>2</v>
      </c>
      <c r="O232" s="83"/>
      <c r="P232" s="83"/>
      <c r="Q232" s="233"/>
      <c r="R232" s="61"/>
      <c r="S232" s="61"/>
      <c r="T232" s="61"/>
      <c r="U232" s="123"/>
      <c r="V232" s="62"/>
      <c r="W232" s="62"/>
      <c r="X232" s="62"/>
      <c r="Y232" s="62"/>
      <c r="Z232" s="114">
        <v>1</v>
      </c>
      <c r="AA232" s="114">
        <v>1</v>
      </c>
      <c r="AB232" s="118"/>
      <c r="AC232" s="63"/>
      <c r="AD232" s="63"/>
      <c r="AE232" s="64"/>
      <c r="AF232" s="64"/>
      <c r="AG232" s="64"/>
      <c r="AH232" s="128"/>
      <c r="AI232" s="65"/>
      <c r="AJ232" s="65"/>
      <c r="AK232" s="65"/>
      <c r="AL232" s="66"/>
      <c r="AM232" s="66"/>
      <c r="AN232" s="66"/>
      <c r="AO232" s="132"/>
      <c r="AP232" s="132"/>
      <c r="AQ232" s="132"/>
      <c r="AR232" s="66"/>
      <c r="AS232" s="66"/>
      <c r="AT232" s="66"/>
      <c r="AU232" s="66"/>
      <c r="AV232" s="67"/>
      <c r="AW232" s="67"/>
      <c r="AX232" s="67"/>
      <c r="AY232" s="84">
        <f>SUM(R232:AX232)</f>
        <v>2</v>
      </c>
      <c r="AZ232" s="64"/>
      <c r="BA232" s="64"/>
      <c r="BB232" s="64"/>
      <c r="BC232" s="64"/>
      <c r="BD232" s="64"/>
      <c r="BE232" s="128"/>
      <c r="BF232" s="128"/>
      <c r="BG232" s="128"/>
      <c r="BH232" s="128"/>
      <c r="BI232" s="68"/>
      <c r="BJ232" s="68"/>
      <c r="BK232" s="68"/>
      <c r="BL232" s="68"/>
      <c r="BM232" s="179"/>
      <c r="BN232" s="179"/>
      <c r="BO232" s="179"/>
      <c r="BP232" s="179"/>
      <c r="BQ232" s="179"/>
      <c r="BR232" s="67"/>
      <c r="BS232" s="67"/>
      <c r="BT232" s="67"/>
      <c r="BU232" s="67"/>
      <c r="BV232" s="67"/>
      <c r="BW232" s="67"/>
      <c r="BX232" s="195"/>
      <c r="BY232" s="195"/>
      <c r="BZ232" s="195"/>
      <c r="CA232" s="195"/>
      <c r="CB232" s="195"/>
      <c r="CC232" s="195"/>
      <c r="CD232" s="195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196"/>
      <c r="CR232" s="196"/>
      <c r="CS232" s="196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84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4"/>
      <c r="DQ232" s="65"/>
      <c r="DR232" s="67"/>
      <c r="DS232" s="67"/>
      <c r="DT232" s="178"/>
      <c r="DU232" s="178"/>
      <c r="DV232" s="178"/>
      <c r="DW232" s="178"/>
      <c r="DX232" s="178"/>
      <c r="DY232" s="178"/>
      <c r="DZ232" s="178"/>
      <c r="EA232" s="178"/>
      <c r="EB232" s="64"/>
      <c r="EC232" s="64"/>
      <c r="ED232" s="66"/>
      <c r="EE232" s="65"/>
      <c r="EF232" s="65"/>
      <c r="EG232" s="65"/>
      <c r="EH232" s="65"/>
      <c r="EI232" s="65"/>
      <c r="EJ232" s="177"/>
      <c r="EK232" s="84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258"/>
      <c r="GW232" s="258"/>
      <c r="GX232" s="258"/>
      <c r="GY232" s="258"/>
      <c r="GZ232" s="258"/>
      <c r="HA232" s="258"/>
    </row>
    <row r="233" spans="1:209" s="197" customFormat="1" ht="12.25" x14ac:dyDescent="0.65">
      <c r="A233" s="157">
        <v>10</v>
      </c>
      <c r="B233" s="158" t="s">
        <v>6</v>
      </c>
      <c r="C233" s="35" t="s">
        <v>30</v>
      </c>
      <c r="D233" s="35">
        <v>1</v>
      </c>
      <c r="E233" s="35"/>
      <c r="F233" s="35">
        <v>1</v>
      </c>
      <c r="G233" s="35"/>
      <c r="H233" s="83">
        <f t="shared" si="54"/>
        <v>10</v>
      </c>
      <c r="I233" s="15">
        <v>1</v>
      </c>
      <c r="J233" s="83">
        <f t="shared" si="55"/>
        <v>0</v>
      </c>
      <c r="K233" s="13"/>
      <c r="L233" s="83">
        <f t="shared" si="56"/>
        <v>0</v>
      </c>
      <c r="M233" s="15"/>
      <c r="N233" s="218">
        <f t="shared" si="57"/>
        <v>10</v>
      </c>
      <c r="O233" s="83">
        <v>1</v>
      </c>
      <c r="P233" s="83"/>
      <c r="Q233" s="233"/>
      <c r="R233" s="61"/>
      <c r="S233" s="61"/>
      <c r="T233" s="61"/>
      <c r="U233" s="123"/>
      <c r="V233" s="62"/>
      <c r="W233" s="62"/>
      <c r="X233" s="62"/>
      <c r="Y233" s="62"/>
      <c r="Z233" s="114">
        <v>1</v>
      </c>
      <c r="AA233" s="114">
        <v>1</v>
      </c>
      <c r="AB233" s="118"/>
      <c r="AC233" s="63">
        <v>1</v>
      </c>
      <c r="AD233" s="63">
        <v>1</v>
      </c>
      <c r="AE233" s="64"/>
      <c r="AF233" s="64"/>
      <c r="AG233" s="64"/>
      <c r="AH233" s="128"/>
      <c r="AI233" s="65"/>
      <c r="AJ233" s="65"/>
      <c r="AK233" s="65"/>
      <c r="AL233" s="66"/>
      <c r="AM233" s="66"/>
      <c r="AN233" s="66"/>
      <c r="AO233" s="132"/>
      <c r="AP233" s="132"/>
      <c r="AQ233" s="132"/>
      <c r="AR233" s="66"/>
      <c r="AS233" s="66">
        <v>1</v>
      </c>
      <c r="AT233" s="66">
        <v>1</v>
      </c>
      <c r="AU233" s="66">
        <v>1</v>
      </c>
      <c r="AV233" s="67">
        <v>1</v>
      </c>
      <c r="AW233" s="67">
        <v>1</v>
      </c>
      <c r="AX233" s="67">
        <v>1</v>
      </c>
      <c r="AY233" s="84">
        <f>SUM(R233:AX233)</f>
        <v>10</v>
      </c>
      <c r="AZ233" s="64"/>
      <c r="BA233" s="64"/>
      <c r="BB233" s="64"/>
      <c r="BC233" s="64"/>
      <c r="BD233" s="64"/>
      <c r="BE233" s="128"/>
      <c r="BF233" s="128"/>
      <c r="BG233" s="128"/>
      <c r="BH233" s="128"/>
      <c r="BI233" s="68"/>
      <c r="BJ233" s="68"/>
      <c r="BK233" s="68"/>
      <c r="BL233" s="68"/>
      <c r="BM233" s="179"/>
      <c r="BN233" s="179"/>
      <c r="BO233" s="179"/>
      <c r="BP233" s="179"/>
      <c r="BQ233" s="179"/>
      <c r="BR233" s="67"/>
      <c r="BS233" s="67"/>
      <c r="BT233" s="67"/>
      <c r="BU233" s="67"/>
      <c r="BV233" s="67"/>
      <c r="BW233" s="67"/>
      <c r="BX233" s="195"/>
      <c r="BY233" s="195"/>
      <c r="BZ233" s="195"/>
      <c r="CA233" s="195"/>
      <c r="CB233" s="195"/>
      <c r="CC233" s="195"/>
      <c r="CD233" s="195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196"/>
      <c r="CR233" s="196"/>
      <c r="CS233" s="196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84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4"/>
      <c r="DQ233" s="65"/>
      <c r="DR233" s="67"/>
      <c r="DS233" s="67"/>
      <c r="DT233" s="178"/>
      <c r="DU233" s="178"/>
      <c r="DV233" s="178"/>
      <c r="DW233" s="178"/>
      <c r="DX233" s="178"/>
      <c r="DY233" s="178"/>
      <c r="DZ233" s="178"/>
      <c r="EA233" s="178"/>
      <c r="EB233" s="64"/>
      <c r="EC233" s="64"/>
      <c r="ED233" s="66"/>
      <c r="EE233" s="65"/>
      <c r="EF233" s="65"/>
      <c r="EG233" s="65"/>
      <c r="EH233" s="65"/>
      <c r="EI233" s="65"/>
      <c r="EJ233" s="177"/>
      <c r="EK233" s="84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258"/>
      <c r="GW233" s="258"/>
      <c r="GX233" s="258"/>
      <c r="GY233" s="258"/>
      <c r="GZ233" s="258"/>
      <c r="HA233" s="258"/>
    </row>
    <row r="234" spans="1:209" s="197" customFormat="1" ht="12.25" x14ac:dyDescent="0.65">
      <c r="A234" s="157">
        <v>11</v>
      </c>
      <c r="B234" s="158" t="s">
        <v>6</v>
      </c>
      <c r="C234" s="35" t="s">
        <v>56</v>
      </c>
      <c r="D234" s="35">
        <v>1</v>
      </c>
      <c r="E234" s="35"/>
      <c r="F234" s="35">
        <v>1</v>
      </c>
      <c r="G234" s="35"/>
      <c r="H234" s="83">
        <f t="shared" si="54"/>
        <v>7</v>
      </c>
      <c r="I234" s="15">
        <v>1</v>
      </c>
      <c r="J234" s="83">
        <f t="shared" si="55"/>
        <v>21</v>
      </c>
      <c r="K234" s="13">
        <v>1</v>
      </c>
      <c r="L234" s="83">
        <f t="shared" si="56"/>
        <v>15</v>
      </c>
      <c r="M234" s="15">
        <v>1</v>
      </c>
      <c r="N234" s="218">
        <f t="shared" si="57"/>
        <v>43</v>
      </c>
      <c r="O234" s="83">
        <v>1</v>
      </c>
      <c r="P234" s="83">
        <v>1</v>
      </c>
      <c r="Q234" s="233"/>
      <c r="R234" s="61"/>
      <c r="S234" s="61"/>
      <c r="T234" s="61"/>
      <c r="U234" s="123"/>
      <c r="V234" s="62"/>
      <c r="W234" s="62"/>
      <c r="X234" s="62"/>
      <c r="Y234" s="62"/>
      <c r="Z234" s="114"/>
      <c r="AA234" s="114">
        <v>1</v>
      </c>
      <c r="AB234" s="118"/>
      <c r="AC234" s="63"/>
      <c r="AD234" s="63"/>
      <c r="AE234" s="64"/>
      <c r="AF234" s="64"/>
      <c r="AG234" s="64"/>
      <c r="AH234" s="128"/>
      <c r="AI234" s="65"/>
      <c r="AJ234" s="65"/>
      <c r="AK234" s="65"/>
      <c r="AL234" s="66"/>
      <c r="AM234" s="66"/>
      <c r="AN234" s="66"/>
      <c r="AO234" s="132"/>
      <c r="AP234" s="132"/>
      <c r="AQ234" s="132"/>
      <c r="AR234" s="66"/>
      <c r="AS234" s="66">
        <v>1</v>
      </c>
      <c r="AT234" s="66">
        <v>1</v>
      </c>
      <c r="AU234" s="66">
        <v>1</v>
      </c>
      <c r="AV234" s="67">
        <v>1</v>
      </c>
      <c r="AW234" s="67">
        <v>1</v>
      </c>
      <c r="AX234" s="67">
        <v>1</v>
      </c>
      <c r="AY234" s="84">
        <f>SUM(R234:AX234)</f>
        <v>7</v>
      </c>
      <c r="AZ234" s="64"/>
      <c r="BA234" s="64"/>
      <c r="BB234" s="64"/>
      <c r="BC234" s="64"/>
      <c r="BD234" s="64"/>
      <c r="BE234" s="128">
        <v>1</v>
      </c>
      <c r="BF234" s="128">
        <v>1</v>
      </c>
      <c r="BG234" s="128">
        <v>1</v>
      </c>
      <c r="BH234" s="128">
        <v>1</v>
      </c>
      <c r="BI234" s="68"/>
      <c r="BJ234" s="68"/>
      <c r="BK234" s="68"/>
      <c r="BL234" s="68"/>
      <c r="BM234" s="179"/>
      <c r="BN234" s="179"/>
      <c r="BO234" s="179"/>
      <c r="BP234" s="179"/>
      <c r="BQ234" s="179"/>
      <c r="BR234" s="67"/>
      <c r="BS234" s="67"/>
      <c r="BT234" s="67"/>
      <c r="BU234" s="67"/>
      <c r="BV234" s="67"/>
      <c r="BW234" s="67"/>
      <c r="BX234" s="195">
        <v>1</v>
      </c>
      <c r="BY234" s="195">
        <v>1</v>
      </c>
      <c r="BZ234" s="195">
        <v>1</v>
      </c>
      <c r="CA234" s="195">
        <v>1</v>
      </c>
      <c r="CB234" s="195">
        <v>1</v>
      </c>
      <c r="CC234" s="195">
        <v>1</v>
      </c>
      <c r="CD234" s="195">
        <v>1</v>
      </c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196"/>
      <c r="CR234" s="196"/>
      <c r="CS234" s="196"/>
      <c r="CT234" s="67">
        <v>1</v>
      </c>
      <c r="CU234" s="67">
        <v>1</v>
      </c>
      <c r="CV234" s="67">
        <v>1</v>
      </c>
      <c r="CW234" s="67">
        <v>1</v>
      </c>
      <c r="CX234" s="67">
        <v>1</v>
      </c>
      <c r="CY234" s="67">
        <v>1</v>
      </c>
      <c r="CZ234" s="67">
        <v>1</v>
      </c>
      <c r="DA234" s="67">
        <v>1</v>
      </c>
      <c r="DB234" s="67">
        <v>1</v>
      </c>
      <c r="DC234" s="67">
        <v>1</v>
      </c>
      <c r="DD234" s="67"/>
      <c r="DE234" s="84">
        <f>SUM(BE234:DD234)</f>
        <v>21</v>
      </c>
      <c r="DF234" s="68"/>
      <c r="DG234" s="68">
        <v>1</v>
      </c>
      <c r="DH234" s="68">
        <v>1</v>
      </c>
      <c r="DI234" s="68">
        <v>1</v>
      </c>
      <c r="DJ234" s="68">
        <v>1</v>
      </c>
      <c r="DK234" s="68">
        <v>1</v>
      </c>
      <c r="DL234" s="68">
        <v>1</v>
      </c>
      <c r="DM234" s="68">
        <v>1</v>
      </c>
      <c r="DN234" s="68">
        <v>1</v>
      </c>
      <c r="DO234" s="68"/>
      <c r="DP234" s="64"/>
      <c r="DQ234" s="65"/>
      <c r="DR234" s="67">
        <v>1</v>
      </c>
      <c r="DS234" s="67"/>
      <c r="DT234" s="178">
        <v>1</v>
      </c>
      <c r="DU234" s="178"/>
      <c r="DV234" s="178"/>
      <c r="DW234" s="178">
        <v>1</v>
      </c>
      <c r="DX234" s="178"/>
      <c r="DY234" s="178">
        <v>1</v>
      </c>
      <c r="DZ234" s="178"/>
      <c r="EA234" s="178">
        <v>1</v>
      </c>
      <c r="EB234" s="64">
        <v>1</v>
      </c>
      <c r="EC234" s="64">
        <v>1</v>
      </c>
      <c r="ED234" s="66"/>
      <c r="EE234" s="65"/>
      <c r="EF234" s="65"/>
      <c r="EG234" s="65"/>
      <c r="EH234" s="65"/>
      <c r="EI234" s="65"/>
      <c r="EJ234" s="177">
        <f>SUM(DG234:EI234)</f>
        <v>15</v>
      </c>
      <c r="EK234" s="84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258"/>
      <c r="GW234" s="258"/>
      <c r="GX234" s="258"/>
      <c r="GY234" s="258"/>
      <c r="GZ234" s="258"/>
      <c r="HA234" s="258"/>
    </row>
    <row r="235" spans="1:209" s="197" customFormat="1" ht="12.25" x14ac:dyDescent="0.65">
      <c r="A235" s="157">
        <v>12</v>
      </c>
      <c r="B235" s="158" t="s">
        <v>6</v>
      </c>
      <c r="C235" s="35" t="s">
        <v>109</v>
      </c>
      <c r="D235" s="35">
        <v>1</v>
      </c>
      <c r="E235" s="35"/>
      <c r="F235" s="35"/>
      <c r="G235" s="242">
        <v>1</v>
      </c>
      <c r="H235" s="83">
        <f t="shared" si="54"/>
        <v>3</v>
      </c>
      <c r="I235" s="15">
        <v>1</v>
      </c>
      <c r="J235" s="83">
        <f t="shared" si="55"/>
        <v>0</v>
      </c>
      <c r="K235" s="13"/>
      <c r="L235" s="83">
        <f t="shared" si="56"/>
        <v>0</v>
      </c>
      <c r="M235" s="15"/>
      <c r="N235" s="218">
        <f t="shared" si="57"/>
        <v>3</v>
      </c>
      <c r="O235" s="83"/>
      <c r="P235" s="83"/>
      <c r="Q235" s="233"/>
      <c r="R235" s="61"/>
      <c r="S235" s="61"/>
      <c r="T235" s="61"/>
      <c r="U235" s="123"/>
      <c r="V235" s="62"/>
      <c r="W235" s="62"/>
      <c r="X235" s="62"/>
      <c r="Y235" s="62"/>
      <c r="Z235" s="114"/>
      <c r="AA235" s="114"/>
      <c r="AB235" s="118"/>
      <c r="AC235" s="63"/>
      <c r="AD235" s="63"/>
      <c r="AE235" s="64"/>
      <c r="AF235" s="64"/>
      <c r="AG235" s="64"/>
      <c r="AH235" s="128"/>
      <c r="AI235" s="65"/>
      <c r="AJ235" s="65"/>
      <c r="AK235" s="65"/>
      <c r="AL235" s="66"/>
      <c r="AM235" s="66"/>
      <c r="AN235" s="66"/>
      <c r="AO235" s="132"/>
      <c r="AP235" s="132"/>
      <c r="AQ235" s="132"/>
      <c r="AR235" s="66"/>
      <c r="AS235" s="66"/>
      <c r="AT235" s="66"/>
      <c r="AU235" s="66"/>
      <c r="AV235" s="67">
        <v>1</v>
      </c>
      <c r="AW235" s="67">
        <v>1</v>
      </c>
      <c r="AX235" s="67">
        <v>1</v>
      </c>
      <c r="AY235" s="84">
        <f>SUM(R235:AX235)</f>
        <v>3</v>
      </c>
      <c r="AZ235" s="64"/>
      <c r="BA235" s="64"/>
      <c r="BB235" s="64"/>
      <c r="BC235" s="64"/>
      <c r="BD235" s="64"/>
      <c r="BE235" s="128"/>
      <c r="BF235" s="128"/>
      <c r="BG235" s="128"/>
      <c r="BH235" s="128"/>
      <c r="BI235" s="68"/>
      <c r="BJ235" s="68"/>
      <c r="BK235" s="68"/>
      <c r="BL235" s="68"/>
      <c r="BM235" s="179"/>
      <c r="BN235" s="179"/>
      <c r="BO235" s="179"/>
      <c r="BP235" s="179"/>
      <c r="BQ235" s="179"/>
      <c r="BR235" s="67"/>
      <c r="BS235" s="67"/>
      <c r="BT235" s="67"/>
      <c r="BU235" s="67"/>
      <c r="BV235" s="67"/>
      <c r="BW235" s="67"/>
      <c r="BX235" s="195"/>
      <c r="BY235" s="195"/>
      <c r="BZ235" s="195"/>
      <c r="CA235" s="195"/>
      <c r="CB235" s="195"/>
      <c r="CC235" s="195"/>
      <c r="CD235" s="195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196"/>
      <c r="CR235" s="196"/>
      <c r="CS235" s="196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84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4"/>
      <c r="DQ235" s="65"/>
      <c r="DR235" s="67"/>
      <c r="DS235" s="67"/>
      <c r="DT235" s="178"/>
      <c r="DU235" s="178"/>
      <c r="DV235" s="178"/>
      <c r="DW235" s="178"/>
      <c r="DX235" s="178"/>
      <c r="DY235" s="178"/>
      <c r="DZ235" s="178"/>
      <c r="EA235" s="178"/>
      <c r="EB235" s="64"/>
      <c r="EC235" s="64"/>
      <c r="ED235" s="66"/>
      <c r="EE235" s="65"/>
      <c r="EF235" s="65"/>
      <c r="EG235" s="65"/>
      <c r="EH235" s="65"/>
      <c r="EI235" s="65"/>
      <c r="EJ235" s="177"/>
      <c r="EK235" s="84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258"/>
      <c r="GW235" s="258"/>
      <c r="GX235" s="258"/>
      <c r="GY235" s="258"/>
      <c r="GZ235" s="258"/>
      <c r="HA235" s="258"/>
    </row>
    <row r="236" spans="1:209" s="197" customFormat="1" ht="12.25" x14ac:dyDescent="0.65">
      <c r="A236" s="157">
        <v>13</v>
      </c>
      <c r="B236" s="158" t="s">
        <v>6</v>
      </c>
      <c r="C236" s="35" t="s">
        <v>132</v>
      </c>
      <c r="D236" s="35">
        <v>1</v>
      </c>
      <c r="E236" s="35"/>
      <c r="F236" s="35">
        <v>1</v>
      </c>
      <c r="G236" s="35"/>
      <c r="H236" s="83">
        <f t="shared" si="54"/>
        <v>0</v>
      </c>
      <c r="I236" s="15"/>
      <c r="J236" s="83">
        <f t="shared" si="55"/>
        <v>4</v>
      </c>
      <c r="K236" s="13">
        <v>1</v>
      </c>
      <c r="L236" s="83">
        <f t="shared" si="56"/>
        <v>5</v>
      </c>
      <c r="M236" s="15">
        <v>1</v>
      </c>
      <c r="N236" s="218">
        <f t="shared" si="57"/>
        <v>9</v>
      </c>
      <c r="O236" s="83">
        <v>1</v>
      </c>
      <c r="P236" s="83"/>
      <c r="Q236" s="233"/>
      <c r="R236" s="61"/>
      <c r="S236" s="61"/>
      <c r="T236" s="61"/>
      <c r="U236" s="123"/>
      <c r="V236" s="62"/>
      <c r="W236" s="62"/>
      <c r="X236" s="62"/>
      <c r="Y236" s="62"/>
      <c r="Z236" s="114"/>
      <c r="AA236" s="114"/>
      <c r="AB236" s="118"/>
      <c r="AC236" s="63"/>
      <c r="AD236" s="63"/>
      <c r="AE236" s="64"/>
      <c r="AF236" s="64"/>
      <c r="AG236" s="64"/>
      <c r="AH236" s="128"/>
      <c r="AI236" s="65"/>
      <c r="AJ236" s="65"/>
      <c r="AK236" s="65"/>
      <c r="AL236" s="66"/>
      <c r="AM236" s="66"/>
      <c r="AN236" s="66"/>
      <c r="AO236" s="132"/>
      <c r="AP236" s="132"/>
      <c r="AQ236" s="132"/>
      <c r="AR236" s="66"/>
      <c r="AS236" s="66"/>
      <c r="AT236" s="66"/>
      <c r="AU236" s="66"/>
      <c r="AV236" s="67"/>
      <c r="AW236" s="67"/>
      <c r="AX236" s="67"/>
      <c r="AY236" s="84"/>
      <c r="AZ236" s="64"/>
      <c r="BA236" s="64"/>
      <c r="BB236" s="64"/>
      <c r="BC236" s="64"/>
      <c r="BD236" s="64"/>
      <c r="BE236" s="128">
        <v>1</v>
      </c>
      <c r="BF236" s="128">
        <v>1</v>
      </c>
      <c r="BG236" s="128">
        <v>1</v>
      </c>
      <c r="BH236" s="128">
        <v>1</v>
      </c>
      <c r="BI236" s="68"/>
      <c r="BJ236" s="68"/>
      <c r="BK236" s="68"/>
      <c r="BL236" s="68"/>
      <c r="BM236" s="179"/>
      <c r="BN236" s="179"/>
      <c r="BO236" s="179"/>
      <c r="BP236" s="179"/>
      <c r="BQ236" s="179"/>
      <c r="BR236" s="67"/>
      <c r="BS236" s="67"/>
      <c r="BT236" s="67"/>
      <c r="BU236" s="67"/>
      <c r="BV236" s="67"/>
      <c r="BW236" s="67"/>
      <c r="BX236" s="195"/>
      <c r="BY236" s="195"/>
      <c r="BZ236" s="195"/>
      <c r="CA236" s="195"/>
      <c r="CB236" s="195"/>
      <c r="CC236" s="195"/>
      <c r="CD236" s="195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196"/>
      <c r="CR236" s="196"/>
      <c r="CS236" s="196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84">
        <f>SUM(BE236:DD236)</f>
        <v>4</v>
      </c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4"/>
      <c r="DQ236" s="65"/>
      <c r="DR236" s="67"/>
      <c r="DS236" s="67"/>
      <c r="DT236" s="178"/>
      <c r="DU236" s="178"/>
      <c r="DV236" s="178"/>
      <c r="DW236" s="178">
        <v>1</v>
      </c>
      <c r="DX236" s="178"/>
      <c r="DY236" s="178">
        <v>1</v>
      </c>
      <c r="DZ236" s="178"/>
      <c r="EA236" s="178">
        <v>1</v>
      </c>
      <c r="EB236" s="64">
        <v>1</v>
      </c>
      <c r="EC236" s="64">
        <v>1</v>
      </c>
      <c r="ED236" s="66"/>
      <c r="EE236" s="65"/>
      <c r="EF236" s="65"/>
      <c r="EG236" s="65"/>
      <c r="EH236" s="65"/>
      <c r="EI236" s="65"/>
      <c r="EJ236" s="177">
        <f>SUM(DG236:EI236)</f>
        <v>5</v>
      </c>
      <c r="EK236" s="84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258"/>
      <c r="GW236" s="258"/>
      <c r="GX236" s="258"/>
      <c r="GY236" s="258"/>
      <c r="GZ236" s="258"/>
      <c r="HA236" s="258"/>
    </row>
    <row r="237" spans="1:209" s="197" customFormat="1" ht="12.25" x14ac:dyDescent="0.65">
      <c r="A237" s="157">
        <v>14</v>
      </c>
      <c r="B237" s="158" t="s">
        <v>6</v>
      </c>
      <c r="C237" s="35" t="s">
        <v>193</v>
      </c>
      <c r="D237" s="35">
        <v>1</v>
      </c>
      <c r="E237" s="35"/>
      <c r="F237" s="35">
        <v>1</v>
      </c>
      <c r="G237" s="35"/>
      <c r="H237" s="83">
        <f t="shared" si="54"/>
        <v>0</v>
      </c>
      <c r="I237" s="15"/>
      <c r="J237" s="83">
        <f t="shared" si="55"/>
        <v>0</v>
      </c>
      <c r="K237" s="13"/>
      <c r="L237" s="83">
        <f t="shared" si="56"/>
        <v>2</v>
      </c>
      <c r="M237" s="15">
        <v>1</v>
      </c>
      <c r="N237" s="218">
        <f t="shared" si="57"/>
        <v>2</v>
      </c>
      <c r="O237" s="83"/>
      <c r="P237" s="83"/>
      <c r="Q237" s="233"/>
      <c r="R237" s="61"/>
      <c r="S237" s="61"/>
      <c r="T237" s="61"/>
      <c r="U237" s="123"/>
      <c r="V237" s="62"/>
      <c r="W237" s="62"/>
      <c r="X237" s="62"/>
      <c r="Y237" s="62"/>
      <c r="Z237" s="114"/>
      <c r="AA237" s="114"/>
      <c r="AB237" s="118"/>
      <c r="AC237" s="63"/>
      <c r="AD237" s="63"/>
      <c r="AE237" s="64"/>
      <c r="AF237" s="64"/>
      <c r="AG237" s="64"/>
      <c r="AH237" s="128"/>
      <c r="AI237" s="65"/>
      <c r="AJ237" s="65"/>
      <c r="AK237" s="65"/>
      <c r="AL237" s="66"/>
      <c r="AM237" s="66"/>
      <c r="AN237" s="66"/>
      <c r="AO237" s="132"/>
      <c r="AP237" s="132"/>
      <c r="AQ237" s="132"/>
      <c r="AR237" s="66"/>
      <c r="AS237" s="66"/>
      <c r="AT237" s="66"/>
      <c r="AU237" s="66"/>
      <c r="AV237" s="67"/>
      <c r="AW237" s="67"/>
      <c r="AX237" s="67"/>
      <c r="AY237" s="84"/>
      <c r="AZ237" s="64"/>
      <c r="BA237" s="64"/>
      <c r="BB237" s="64"/>
      <c r="BC237" s="64"/>
      <c r="BD237" s="64"/>
      <c r="BE237" s="128"/>
      <c r="BF237" s="128"/>
      <c r="BG237" s="128"/>
      <c r="BH237" s="128"/>
      <c r="BI237" s="68"/>
      <c r="BJ237" s="68"/>
      <c r="BK237" s="68"/>
      <c r="BL237" s="68"/>
      <c r="BM237" s="179"/>
      <c r="BN237" s="179"/>
      <c r="BO237" s="179"/>
      <c r="BP237" s="179"/>
      <c r="BQ237" s="179"/>
      <c r="BR237" s="67"/>
      <c r="BS237" s="67"/>
      <c r="BT237" s="67"/>
      <c r="BU237" s="67"/>
      <c r="BV237" s="67"/>
      <c r="BW237" s="67"/>
      <c r="BX237" s="195"/>
      <c r="BY237" s="195"/>
      <c r="BZ237" s="195"/>
      <c r="CA237" s="195"/>
      <c r="CB237" s="195"/>
      <c r="CC237" s="195"/>
      <c r="CD237" s="195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196"/>
      <c r="CR237" s="196"/>
      <c r="CS237" s="196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84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4"/>
      <c r="DQ237" s="65"/>
      <c r="DR237" s="67"/>
      <c r="DS237" s="67"/>
      <c r="DT237" s="178"/>
      <c r="DU237" s="178"/>
      <c r="DV237" s="178">
        <v>1</v>
      </c>
      <c r="DW237" s="178"/>
      <c r="DX237" s="178">
        <v>1</v>
      </c>
      <c r="DY237" s="178"/>
      <c r="DZ237" s="178"/>
      <c r="EA237" s="178"/>
      <c r="EB237" s="64"/>
      <c r="EC237" s="64"/>
      <c r="ED237" s="66"/>
      <c r="EE237" s="65"/>
      <c r="EF237" s="65"/>
      <c r="EG237" s="65"/>
      <c r="EH237" s="65"/>
      <c r="EI237" s="65"/>
      <c r="EJ237" s="177">
        <f>SUM(DG237:EI237)</f>
        <v>2</v>
      </c>
      <c r="EK237" s="84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258"/>
      <c r="GW237" s="258"/>
      <c r="GX237" s="258"/>
      <c r="GY237" s="258"/>
      <c r="GZ237" s="258"/>
      <c r="HA237" s="258"/>
    </row>
    <row r="238" spans="1:209" s="197" customFormat="1" ht="12.25" x14ac:dyDescent="0.65">
      <c r="A238" s="157">
        <v>15</v>
      </c>
      <c r="B238" s="158" t="s">
        <v>6</v>
      </c>
      <c r="C238" s="35" t="s">
        <v>123</v>
      </c>
      <c r="D238" s="35">
        <v>1</v>
      </c>
      <c r="E238" s="35"/>
      <c r="F238" s="35">
        <v>1</v>
      </c>
      <c r="G238" s="35"/>
      <c r="H238" s="83">
        <f t="shared" si="54"/>
        <v>3</v>
      </c>
      <c r="I238" s="15">
        <v>1</v>
      </c>
      <c r="J238" s="83">
        <f t="shared" si="55"/>
        <v>0</v>
      </c>
      <c r="K238" s="13"/>
      <c r="L238" s="83">
        <f t="shared" si="56"/>
        <v>0</v>
      </c>
      <c r="M238" s="15"/>
      <c r="N238" s="218">
        <f t="shared" si="57"/>
        <v>3</v>
      </c>
      <c r="O238" s="83"/>
      <c r="P238" s="83"/>
      <c r="Q238" s="233"/>
      <c r="R238" s="61"/>
      <c r="S238" s="61"/>
      <c r="T238" s="61"/>
      <c r="U238" s="123"/>
      <c r="V238" s="62"/>
      <c r="W238" s="62"/>
      <c r="X238" s="62"/>
      <c r="Y238" s="62"/>
      <c r="Z238" s="114"/>
      <c r="AA238" s="114"/>
      <c r="AB238" s="118"/>
      <c r="AC238" s="63"/>
      <c r="AD238" s="63"/>
      <c r="AE238" s="64"/>
      <c r="AF238" s="64"/>
      <c r="AG238" s="64"/>
      <c r="AH238" s="128"/>
      <c r="AI238" s="65"/>
      <c r="AJ238" s="65"/>
      <c r="AK238" s="65"/>
      <c r="AL238" s="66"/>
      <c r="AM238" s="66"/>
      <c r="AN238" s="66"/>
      <c r="AO238" s="132"/>
      <c r="AP238" s="132"/>
      <c r="AQ238" s="132"/>
      <c r="AR238" s="66"/>
      <c r="AS238" s="66"/>
      <c r="AT238" s="66"/>
      <c r="AU238" s="66"/>
      <c r="AV238" s="67">
        <v>1</v>
      </c>
      <c r="AW238" s="67">
        <v>1</v>
      </c>
      <c r="AX238" s="67">
        <v>1</v>
      </c>
      <c r="AY238" s="84">
        <f t="shared" ref="AY238:AY264" si="58">SUM(R238:AX238)</f>
        <v>3</v>
      </c>
      <c r="AZ238" s="64"/>
      <c r="BA238" s="64"/>
      <c r="BB238" s="64"/>
      <c r="BC238" s="64"/>
      <c r="BD238" s="64"/>
      <c r="BE238" s="128"/>
      <c r="BF238" s="128"/>
      <c r="BG238" s="128"/>
      <c r="BH238" s="128"/>
      <c r="BI238" s="68"/>
      <c r="BJ238" s="68"/>
      <c r="BK238" s="68"/>
      <c r="BL238" s="68"/>
      <c r="BM238" s="179"/>
      <c r="BN238" s="179"/>
      <c r="BO238" s="179"/>
      <c r="BP238" s="179"/>
      <c r="BQ238" s="179"/>
      <c r="BR238" s="67"/>
      <c r="BS238" s="67"/>
      <c r="BT238" s="67"/>
      <c r="BU238" s="67"/>
      <c r="BV238" s="67"/>
      <c r="BW238" s="67"/>
      <c r="BX238" s="195"/>
      <c r="BY238" s="195"/>
      <c r="BZ238" s="195"/>
      <c r="CA238" s="195"/>
      <c r="CB238" s="195"/>
      <c r="CC238" s="195"/>
      <c r="CD238" s="195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196"/>
      <c r="CR238" s="196"/>
      <c r="CS238" s="196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84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4"/>
      <c r="DQ238" s="65"/>
      <c r="DR238" s="67"/>
      <c r="DS238" s="67"/>
      <c r="DT238" s="178"/>
      <c r="DU238" s="178"/>
      <c r="DV238" s="178"/>
      <c r="DW238" s="178"/>
      <c r="DX238" s="178"/>
      <c r="DY238" s="178"/>
      <c r="DZ238" s="178"/>
      <c r="EA238" s="178"/>
      <c r="EB238" s="64"/>
      <c r="EC238" s="64"/>
      <c r="ED238" s="66"/>
      <c r="EE238" s="65"/>
      <c r="EF238" s="65"/>
      <c r="EG238" s="65"/>
      <c r="EH238" s="65"/>
      <c r="EI238" s="65"/>
      <c r="EJ238" s="177"/>
      <c r="EK238" s="84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258"/>
      <c r="GW238" s="258"/>
      <c r="GX238" s="258"/>
      <c r="GY238" s="258"/>
      <c r="GZ238" s="258"/>
      <c r="HA238" s="258"/>
    </row>
    <row r="239" spans="1:209" s="197" customFormat="1" ht="12.25" x14ac:dyDescent="0.65">
      <c r="A239" s="157">
        <v>16</v>
      </c>
      <c r="B239" s="158" t="s">
        <v>6</v>
      </c>
      <c r="C239" s="35" t="s">
        <v>269</v>
      </c>
      <c r="D239" s="35">
        <v>1</v>
      </c>
      <c r="E239" s="35"/>
      <c r="F239" s="35">
        <v>1</v>
      </c>
      <c r="G239" s="35"/>
      <c r="H239" s="83">
        <f t="shared" si="54"/>
        <v>2</v>
      </c>
      <c r="I239" s="15">
        <v>1</v>
      </c>
      <c r="J239" s="83">
        <f t="shared" si="55"/>
        <v>0</v>
      </c>
      <c r="K239" s="13"/>
      <c r="L239" s="83">
        <f t="shared" si="56"/>
        <v>0</v>
      </c>
      <c r="M239" s="15"/>
      <c r="N239" s="218">
        <f t="shared" si="57"/>
        <v>2</v>
      </c>
      <c r="O239" s="83"/>
      <c r="P239" s="83"/>
      <c r="Q239" s="233"/>
      <c r="R239" s="61"/>
      <c r="S239" s="61"/>
      <c r="T239" s="61"/>
      <c r="U239" s="123"/>
      <c r="V239" s="62"/>
      <c r="W239" s="62"/>
      <c r="X239" s="62"/>
      <c r="Y239" s="62"/>
      <c r="Z239" s="114">
        <v>1</v>
      </c>
      <c r="AA239" s="114">
        <v>1</v>
      </c>
      <c r="AB239" s="118"/>
      <c r="AC239" s="63"/>
      <c r="AD239" s="63"/>
      <c r="AE239" s="64"/>
      <c r="AF239" s="64"/>
      <c r="AG239" s="64"/>
      <c r="AH239" s="128"/>
      <c r="AI239" s="65"/>
      <c r="AJ239" s="65"/>
      <c r="AK239" s="65"/>
      <c r="AL239" s="66"/>
      <c r="AM239" s="66"/>
      <c r="AN239" s="66"/>
      <c r="AO239" s="132"/>
      <c r="AP239" s="132"/>
      <c r="AQ239" s="132"/>
      <c r="AR239" s="66"/>
      <c r="AS239" s="66"/>
      <c r="AT239" s="66"/>
      <c r="AU239" s="66"/>
      <c r="AV239" s="67"/>
      <c r="AW239" s="67"/>
      <c r="AX239" s="67"/>
      <c r="AY239" s="84">
        <f t="shared" si="58"/>
        <v>2</v>
      </c>
      <c r="AZ239" s="64"/>
      <c r="BA239" s="64"/>
      <c r="BB239" s="64"/>
      <c r="BC239" s="64"/>
      <c r="BD239" s="64"/>
      <c r="BE239" s="128"/>
      <c r="BF239" s="128"/>
      <c r="BG239" s="128"/>
      <c r="BH239" s="128"/>
      <c r="BI239" s="68"/>
      <c r="BJ239" s="68"/>
      <c r="BK239" s="68"/>
      <c r="BL239" s="68"/>
      <c r="BM239" s="179"/>
      <c r="BN239" s="179"/>
      <c r="BO239" s="179"/>
      <c r="BP239" s="179"/>
      <c r="BQ239" s="179"/>
      <c r="BR239" s="67"/>
      <c r="BS239" s="67"/>
      <c r="BT239" s="67"/>
      <c r="BU239" s="67"/>
      <c r="BV239" s="67"/>
      <c r="BW239" s="67"/>
      <c r="BX239" s="195"/>
      <c r="BY239" s="195"/>
      <c r="BZ239" s="195"/>
      <c r="CA239" s="195"/>
      <c r="CB239" s="195"/>
      <c r="CC239" s="195"/>
      <c r="CD239" s="195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196"/>
      <c r="CR239" s="196"/>
      <c r="CS239" s="196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84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4"/>
      <c r="DQ239" s="65"/>
      <c r="DR239" s="67"/>
      <c r="DS239" s="67"/>
      <c r="DT239" s="178"/>
      <c r="DU239" s="178"/>
      <c r="DV239" s="178"/>
      <c r="DW239" s="178"/>
      <c r="DX239" s="178"/>
      <c r="DY239" s="178"/>
      <c r="DZ239" s="178"/>
      <c r="EA239" s="178"/>
      <c r="EB239" s="64"/>
      <c r="EC239" s="64"/>
      <c r="ED239" s="66"/>
      <c r="EE239" s="65"/>
      <c r="EF239" s="65"/>
      <c r="EG239" s="65"/>
      <c r="EH239" s="65"/>
      <c r="EI239" s="65"/>
      <c r="EJ239" s="177"/>
      <c r="EK239" s="84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258"/>
      <c r="GW239" s="258"/>
      <c r="GX239" s="258"/>
      <c r="GY239" s="258"/>
      <c r="GZ239" s="258"/>
      <c r="HA239" s="258"/>
    </row>
    <row r="240" spans="1:209" s="197" customFormat="1" ht="12.25" x14ac:dyDescent="0.65">
      <c r="A240" s="157">
        <v>17</v>
      </c>
      <c r="B240" s="158" t="s">
        <v>6</v>
      </c>
      <c r="C240" s="35" t="s">
        <v>42</v>
      </c>
      <c r="D240" s="35">
        <v>1</v>
      </c>
      <c r="E240" s="35"/>
      <c r="F240" s="35">
        <v>1</v>
      </c>
      <c r="G240" s="35"/>
      <c r="H240" s="83">
        <f t="shared" si="54"/>
        <v>1</v>
      </c>
      <c r="I240" s="15">
        <v>1</v>
      </c>
      <c r="J240" s="83">
        <f t="shared" si="55"/>
        <v>0</v>
      </c>
      <c r="K240" s="13"/>
      <c r="L240" s="83">
        <f t="shared" si="56"/>
        <v>0</v>
      </c>
      <c r="M240" s="15"/>
      <c r="N240" s="218">
        <f t="shared" si="57"/>
        <v>1</v>
      </c>
      <c r="O240" s="83"/>
      <c r="P240" s="83"/>
      <c r="Q240" s="233"/>
      <c r="R240" s="61"/>
      <c r="S240" s="61"/>
      <c r="T240" s="61"/>
      <c r="U240" s="123"/>
      <c r="V240" s="62"/>
      <c r="W240" s="62"/>
      <c r="X240" s="62"/>
      <c r="Y240" s="62"/>
      <c r="Z240" s="114">
        <v>1</v>
      </c>
      <c r="AA240" s="114"/>
      <c r="AB240" s="118"/>
      <c r="AC240" s="63"/>
      <c r="AD240" s="63"/>
      <c r="AE240" s="64"/>
      <c r="AF240" s="64"/>
      <c r="AG240" s="64"/>
      <c r="AH240" s="128"/>
      <c r="AI240" s="65"/>
      <c r="AJ240" s="65"/>
      <c r="AK240" s="65"/>
      <c r="AL240" s="66"/>
      <c r="AM240" s="66"/>
      <c r="AN240" s="66"/>
      <c r="AO240" s="132"/>
      <c r="AP240" s="132"/>
      <c r="AQ240" s="132"/>
      <c r="AR240" s="66"/>
      <c r="AS240" s="66"/>
      <c r="AT240" s="66"/>
      <c r="AU240" s="66"/>
      <c r="AV240" s="67"/>
      <c r="AW240" s="67"/>
      <c r="AX240" s="67"/>
      <c r="AY240" s="84">
        <f t="shared" si="58"/>
        <v>1</v>
      </c>
      <c r="AZ240" s="64"/>
      <c r="BA240" s="64"/>
      <c r="BB240" s="64"/>
      <c r="BC240" s="64"/>
      <c r="BD240" s="64"/>
      <c r="BE240" s="128"/>
      <c r="BF240" s="128"/>
      <c r="BG240" s="128"/>
      <c r="BH240" s="128"/>
      <c r="BI240" s="68"/>
      <c r="BJ240" s="68"/>
      <c r="BK240" s="68"/>
      <c r="BL240" s="68"/>
      <c r="BM240" s="179"/>
      <c r="BN240" s="179"/>
      <c r="BO240" s="179"/>
      <c r="BP240" s="179"/>
      <c r="BQ240" s="179"/>
      <c r="BR240" s="67"/>
      <c r="BS240" s="67"/>
      <c r="BT240" s="67"/>
      <c r="BU240" s="67"/>
      <c r="BV240" s="67"/>
      <c r="BW240" s="67"/>
      <c r="BX240" s="195"/>
      <c r="BY240" s="195"/>
      <c r="BZ240" s="195"/>
      <c r="CA240" s="195"/>
      <c r="CB240" s="195"/>
      <c r="CC240" s="195"/>
      <c r="CD240" s="195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196"/>
      <c r="CR240" s="196"/>
      <c r="CS240" s="196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84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4"/>
      <c r="DQ240" s="65"/>
      <c r="DR240" s="67"/>
      <c r="DS240" s="67"/>
      <c r="DT240" s="178"/>
      <c r="DU240" s="178"/>
      <c r="DV240" s="178"/>
      <c r="DW240" s="178"/>
      <c r="DX240" s="178"/>
      <c r="DY240" s="178"/>
      <c r="DZ240" s="178"/>
      <c r="EA240" s="178"/>
      <c r="EB240" s="64"/>
      <c r="EC240" s="64"/>
      <c r="ED240" s="66"/>
      <c r="EE240" s="65"/>
      <c r="EF240" s="65"/>
      <c r="EG240" s="65"/>
      <c r="EH240" s="65"/>
      <c r="EI240" s="65"/>
      <c r="EJ240" s="177"/>
      <c r="EK240" s="84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258"/>
      <c r="GW240" s="258"/>
      <c r="GX240" s="258"/>
      <c r="GY240" s="258"/>
      <c r="GZ240" s="258"/>
      <c r="HA240" s="258"/>
    </row>
    <row r="241" spans="1:209" s="197" customFormat="1" ht="12.25" x14ac:dyDescent="0.65">
      <c r="A241" s="157">
        <v>18</v>
      </c>
      <c r="B241" s="158" t="s">
        <v>6</v>
      </c>
      <c r="C241" s="35" t="s">
        <v>112</v>
      </c>
      <c r="D241" s="35">
        <v>1</v>
      </c>
      <c r="E241" s="35"/>
      <c r="F241" s="35">
        <v>1</v>
      </c>
      <c r="G241" s="35"/>
      <c r="H241" s="83">
        <f t="shared" si="54"/>
        <v>3</v>
      </c>
      <c r="I241" s="15">
        <v>1</v>
      </c>
      <c r="J241" s="83">
        <f t="shared" si="55"/>
        <v>4</v>
      </c>
      <c r="K241" s="13">
        <v>1</v>
      </c>
      <c r="L241" s="83">
        <f t="shared" si="56"/>
        <v>0</v>
      </c>
      <c r="M241" s="15"/>
      <c r="N241" s="218">
        <f t="shared" si="57"/>
        <v>7</v>
      </c>
      <c r="O241" s="83">
        <v>1</v>
      </c>
      <c r="P241" s="83"/>
      <c r="Q241" s="233"/>
      <c r="R241" s="61"/>
      <c r="S241" s="61"/>
      <c r="T241" s="61"/>
      <c r="U241" s="123"/>
      <c r="V241" s="62"/>
      <c r="W241" s="62"/>
      <c r="X241" s="62"/>
      <c r="Y241" s="62"/>
      <c r="Z241" s="114"/>
      <c r="AA241" s="114"/>
      <c r="AB241" s="118"/>
      <c r="AC241" s="63"/>
      <c r="AD241" s="63"/>
      <c r="AE241" s="64"/>
      <c r="AF241" s="64"/>
      <c r="AG241" s="64"/>
      <c r="AH241" s="128"/>
      <c r="AI241" s="65"/>
      <c r="AJ241" s="65"/>
      <c r="AK241" s="65"/>
      <c r="AL241" s="66"/>
      <c r="AM241" s="66"/>
      <c r="AN241" s="66"/>
      <c r="AO241" s="132"/>
      <c r="AP241" s="132"/>
      <c r="AQ241" s="132"/>
      <c r="AR241" s="66"/>
      <c r="AS241" s="66"/>
      <c r="AT241" s="66"/>
      <c r="AU241" s="66"/>
      <c r="AV241" s="67">
        <v>1</v>
      </c>
      <c r="AW241" s="67">
        <v>1</v>
      </c>
      <c r="AX241" s="67">
        <v>1</v>
      </c>
      <c r="AY241" s="84">
        <f t="shared" si="58"/>
        <v>3</v>
      </c>
      <c r="AZ241" s="64"/>
      <c r="BA241" s="64"/>
      <c r="BB241" s="64"/>
      <c r="BC241" s="64"/>
      <c r="BD241" s="64"/>
      <c r="BE241" s="128">
        <v>1</v>
      </c>
      <c r="BF241" s="128">
        <v>1</v>
      </c>
      <c r="BG241" s="128">
        <v>1</v>
      </c>
      <c r="BH241" s="128">
        <v>1</v>
      </c>
      <c r="BI241" s="68"/>
      <c r="BJ241" s="68"/>
      <c r="BK241" s="68"/>
      <c r="BL241" s="68"/>
      <c r="BM241" s="179"/>
      <c r="BN241" s="179"/>
      <c r="BO241" s="179"/>
      <c r="BP241" s="179"/>
      <c r="BQ241" s="179"/>
      <c r="BR241" s="67"/>
      <c r="BS241" s="67"/>
      <c r="BT241" s="67"/>
      <c r="BU241" s="67"/>
      <c r="BV241" s="67"/>
      <c r="BW241" s="67"/>
      <c r="BX241" s="195"/>
      <c r="BY241" s="195"/>
      <c r="BZ241" s="195"/>
      <c r="CA241" s="195"/>
      <c r="CB241" s="195"/>
      <c r="CC241" s="195"/>
      <c r="CD241" s="195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196"/>
      <c r="CR241" s="196"/>
      <c r="CS241" s="196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84">
        <f>SUM(BE241:DD241)</f>
        <v>4</v>
      </c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4"/>
      <c r="DQ241" s="65"/>
      <c r="DR241" s="67"/>
      <c r="DS241" s="67"/>
      <c r="DT241" s="178"/>
      <c r="DU241" s="178"/>
      <c r="DV241" s="178"/>
      <c r="DW241" s="178"/>
      <c r="DX241" s="178"/>
      <c r="DY241" s="178"/>
      <c r="DZ241" s="178"/>
      <c r="EA241" s="178"/>
      <c r="EB241" s="64"/>
      <c r="EC241" s="64"/>
      <c r="ED241" s="66"/>
      <c r="EE241" s="65"/>
      <c r="EF241" s="65"/>
      <c r="EG241" s="65"/>
      <c r="EH241" s="65"/>
      <c r="EI241" s="65"/>
      <c r="EJ241" s="177"/>
      <c r="EK241" s="84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258"/>
      <c r="GW241" s="258"/>
      <c r="GX241" s="258"/>
      <c r="GY241" s="258"/>
      <c r="GZ241" s="258"/>
      <c r="HA241" s="258"/>
    </row>
    <row r="242" spans="1:209" s="197" customFormat="1" ht="12.25" x14ac:dyDescent="0.65">
      <c r="A242" s="157">
        <v>19</v>
      </c>
      <c r="B242" s="158" t="s">
        <v>6</v>
      </c>
      <c r="C242" s="35" t="s">
        <v>271</v>
      </c>
      <c r="D242" s="35">
        <v>1</v>
      </c>
      <c r="E242" s="35"/>
      <c r="F242" s="35">
        <v>1</v>
      </c>
      <c r="G242" s="35"/>
      <c r="H242" s="83">
        <f t="shared" si="54"/>
        <v>1</v>
      </c>
      <c r="I242" s="15">
        <v>1</v>
      </c>
      <c r="J242" s="83">
        <f t="shared" si="55"/>
        <v>0</v>
      </c>
      <c r="K242" s="13"/>
      <c r="L242" s="83">
        <f t="shared" si="56"/>
        <v>0</v>
      </c>
      <c r="M242" s="15"/>
      <c r="N242" s="218">
        <f t="shared" si="57"/>
        <v>1</v>
      </c>
      <c r="O242" s="83"/>
      <c r="P242" s="83"/>
      <c r="Q242" s="233"/>
      <c r="R242" s="61"/>
      <c r="S242" s="61"/>
      <c r="T242" s="61"/>
      <c r="U242" s="123"/>
      <c r="V242" s="62"/>
      <c r="W242" s="62"/>
      <c r="X242" s="62"/>
      <c r="Y242" s="62"/>
      <c r="Z242" s="114">
        <v>1</v>
      </c>
      <c r="AA242" s="114"/>
      <c r="AB242" s="118"/>
      <c r="AC242" s="63"/>
      <c r="AD242" s="63"/>
      <c r="AE242" s="64"/>
      <c r="AF242" s="64"/>
      <c r="AG242" s="64"/>
      <c r="AH242" s="128"/>
      <c r="AI242" s="65"/>
      <c r="AJ242" s="65"/>
      <c r="AK242" s="65"/>
      <c r="AL242" s="66"/>
      <c r="AM242" s="66"/>
      <c r="AN242" s="66"/>
      <c r="AO242" s="132"/>
      <c r="AP242" s="132"/>
      <c r="AQ242" s="132"/>
      <c r="AR242" s="66"/>
      <c r="AS242" s="66"/>
      <c r="AT242" s="66"/>
      <c r="AU242" s="66"/>
      <c r="AV242" s="67"/>
      <c r="AW242" s="67"/>
      <c r="AX242" s="67"/>
      <c r="AY242" s="84">
        <f t="shared" si="58"/>
        <v>1</v>
      </c>
      <c r="AZ242" s="64"/>
      <c r="BA242" s="64"/>
      <c r="BB242" s="64"/>
      <c r="BC242" s="64"/>
      <c r="BD242" s="64"/>
      <c r="BE242" s="128"/>
      <c r="BF242" s="128"/>
      <c r="BG242" s="128"/>
      <c r="BH242" s="128"/>
      <c r="BI242" s="68"/>
      <c r="BJ242" s="68"/>
      <c r="BK242" s="68"/>
      <c r="BL242" s="68"/>
      <c r="BM242" s="179"/>
      <c r="BN242" s="179"/>
      <c r="BO242" s="179"/>
      <c r="BP242" s="179"/>
      <c r="BQ242" s="179"/>
      <c r="BR242" s="67"/>
      <c r="BS242" s="67"/>
      <c r="BT242" s="67"/>
      <c r="BU242" s="67"/>
      <c r="BV242" s="67"/>
      <c r="BW242" s="67"/>
      <c r="BX242" s="195"/>
      <c r="BY242" s="195"/>
      <c r="BZ242" s="195"/>
      <c r="CA242" s="195"/>
      <c r="CB242" s="195"/>
      <c r="CC242" s="195"/>
      <c r="CD242" s="195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196"/>
      <c r="CR242" s="196"/>
      <c r="CS242" s="196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84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4"/>
      <c r="DQ242" s="65"/>
      <c r="DR242" s="67"/>
      <c r="DS242" s="67"/>
      <c r="DT242" s="178"/>
      <c r="DU242" s="178"/>
      <c r="DV242" s="178"/>
      <c r="DW242" s="178"/>
      <c r="DX242" s="178"/>
      <c r="DY242" s="178"/>
      <c r="DZ242" s="178"/>
      <c r="EA242" s="178"/>
      <c r="EB242" s="64"/>
      <c r="EC242" s="64"/>
      <c r="ED242" s="66"/>
      <c r="EE242" s="65"/>
      <c r="EF242" s="65"/>
      <c r="EG242" s="65"/>
      <c r="EH242" s="65"/>
      <c r="EI242" s="65"/>
      <c r="EJ242" s="177"/>
      <c r="EK242" s="84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258"/>
      <c r="GW242" s="258"/>
      <c r="GX242" s="258"/>
      <c r="GY242" s="258"/>
      <c r="GZ242" s="258"/>
      <c r="HA242" s="258"/>
    </row>
    <row r="243" spans="1:209" s="197" customFormat="1" ht="12.25" x14ac:dyDescent="0.65">
      <c r="A243" s="157">
        <v>20</v>
      </c>
      <c r="B243" s="158" t="s">
        <v>6</v>
      </c>
      <c r="C243" s="35" t="s">
        <v>116</v>
      </c>
      <c r="D243" s="35">
        <v>1</v>
      </c>
      <c r="E243" s="35"/>
      <c r="F243" s="35">
        <v>1</v>
      </c>
      <c r="G243" s="35"/>
      <c r="H243" s="83">
        <f t="shared" si="54"/>
        <v>3</v>
      </c>
      <c r="I243" s="15">
        <v>1</v>
      </c>
      <c r="J243" s="83">
        <f t="shared" si="55"/>
        <v>0</v>
      </c>
      <c r="K243" s="13"/>
      <c r="L243" s="83">
        <f t="shared" si="56"/>
        <v>0</v>
      </c>
      <c r="M243" s="15"/>
      <c r="N243" s="218">
        <f t="shared" si="57"/>
        <v>3</v>
      </c>
      <c r="O243" s="83"/>
      <c r="P243" s="83"/>
      <c r="Q243" s="233"/>
      <c r="R243" s="61"/>
      <c r="S243" s="61"/>
      <c r="T243" s="61"/>
      <c r="U243" s="123"/>
      <c r="V243" s="62"/>
      <c r="W243" s="62"/>
      <c r="X243" s="62"/>
      <c r="Y243" s="62"/>
      <c r="Z243" s="114"/>
      <c r="AA243" s="114"/>
      <c r="AB243" s="118"/>
      <c r="AC243" s="63"/>
      <c r="AD243" s="63"/>
      <c r="AE243" s="64"/>
      <c r="AF243" s="64"/>
      <c r="AG243" s="64"/>
      <c r="AH243" s="128"/>
      <c r="AI243" s="65"/>
      <c r="AJ243" s="65"/>
      <c r="AK243" s="65"/>
      <c r="AL243" s="66"/>
      <c r="AM243" s="66"/>
      <c r="AN243" s="66"/>
      <c r="AO243" s="132"/>
      <c r="AP243" s="132"/>
      <c r="AQ243" s="132"/>
      <c r="AR243" s="66"/>
      <c r="AS243" s="66"/>
      <c r="AT243" s="66"/>
      <c r="AU243" s="66"/>
      <c r="AV243" s="67">
        <v>1</v>
      </c>
      <c r="AW243" s="67">
        <v>1</v>
      </c>
      <c r="AX243" s="67">
        <v>1</v>
      </c>
      <c r="AY243" s="84">
        <f t="shared" si="58"/>
        <v>3</v>
      </c>
      <c r="AZ243" s="64"/>
      <c r="BA243" s="64"/>
      <c r="BB243" s="64"/>
      <c r="BC243" s="64"/>
      <c r="BD243" s="64"/>
      <c r="BE243" s="128"/>
      <c r="BF243" s="128"/>
      <c r="BG243" s="128"/>
      <c r="BH243" s="128"/>
      <c r="BI243" s="68"/>
      <c r="BJ243" s="68"/>
      <c r="BK243" s="68"/>
      <c r="BL243" s="68"/>
      <c r="BM243" s="179"/>
      <c r="BN243" s="179"/>
      <c r="BO243" s="179"/>
      <c r="BP243" s="179"/>
      <c r="BQ243" s="179"/>
      <c r="BR243" s="67"/>
      <c r="BS243" s="67"/>
      <c r="BT243" s="67"/>
      <c r="BU243" s="67"/>
      <c r="BV243" s="67"/>
      <c r="BW243" s="67"/>
      <c r="BX243" s="195"/>
      <c r="BY243" s="195"/>
      <c r="BZ243" s="195"/>
      <c r="CA243" s="195"/>
      <c r="CB243" s="195"/>
      <c r="CC243" s="195"/>
      <c r="CD243" s="195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196"/>
      <c r="CR243" s="196"/>
      <c r="CS243" s="196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84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4"/>
      <c r="DQ243" s="65"/>
      <c r="DR243" s="67"/>
      <c r="DS243" s="67"/>
      <c r="DT243" s="178"/>
      <c r="DU243" s="178"/>
      <c r="DV243" s="178"/>
      <c r="DW243" s="178"/>
      <c r="DX243" s="178"/>
      <c r="DY243" s="178"/>
      <c r="DZ243" s="178"/>
      <c r="EA243" s="178"/>
      <c r="EB243" s="64"/>
      <c r="EC243" s="64"/>
      <c r="ED243" s="66"/>
      <c r="EE243" s="65"/>
      <c r="EF243" s="65"/>
      <c r="EG243" s="65"/>
      <c r="EH243" s="65"/>
      <c r="EI243" s="65"/>
      <c r="EJ243" s="177"/>
      <c r="EK243" s="84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258"/>
      <c r="GW243" s="258"/>
      <c r="GX243" s="258"/>
      <c r="GY243" s="258"/>
      <c r="GZ243" s="258"/>
      <c r="HA243" s="258"/>
    </row>
    <row r="244" spans="1:209" s="197" customFormat="1" ht="12.25" x14ac:dyDescent="0.65">
      <c r="A244" s="157">
        <v>21</v>
      </c>
      <c r="B244" s="158" t="s">
        <v>6</v>
      </c>
      <c r="C244" s="35" t="s">
        <v>270</v>
      </c>
      <c r="D244" s="35">
        <v>1</v>
      </c>
      <c r="E244" s="35"/>
      <c r="F244" s="35">
        <v>1</v>
      </c>
      <c r="G244" s="35"/>
      <c r="H244" s="83">
        <f t="shared" si="54"/>
        <v>1</v>
      </c>
      <c r="I244" s="15">
        <v>1</v>
      </c>
      <c r="J244" s="83">
        <f t="shared" si="55"/>
        <v>0</v>
      </c>
      <c r="K244" s="13"/>
      <c r="L244" s="83">
        <f t="shared" si="56"/>
        <v>0</v>
      </c>
      <c r="M244" s="15"/>
      <c r="N244" s="218">
        <f t="shared" si="57"/>
        <v>1</v>
      </c>
      <c r="O244" s="83"/>
      <c r="P244" s="83"/>
      <c r="Q244" s="233"/>
      <c r="R244" s="61"/>
      <c r="S244" s="61"/>
      <c r="T244" s="61"/>
      <c r="U244" s="123"/>
      <c r="V244" s="62"/>
      <c r="W244" s="62"/>
      <c r="X244" s="62"/>
      <c r="Y244" s="62"/>
      <c r="Z244" s="114">
        <v>1</v>
      </c>
      <c r="AA244" s="114"/>
      <c r="AB244" s="118"/>
      <c r="AC244" s="63"/>
      <c r="AD244" s="63"/>
      <c r="AE244" s="64"/>
      <c r="AF244" s="64"/>
      <c r="AG244" s="64"/>
      <c r="AH244" s="128"/>
      <c r="AI244" s="65"/>
      <c r="AJ244" s="65"/>
      <c r="AK244" s="65"/>
      <c r="AL244" s="66"/>
      <c r="AM244" s="66"/>
      <c r="AN244" s="66"/>
      <c r="AO244" s="132"/>
      <c r="AP244" s="132"/>
      <c r="AQ244" s="132"/>
      <c r="AR244" s="66"/>
      <c r="AS244" s="66"/>
      <c r="AT244" s="66"/>
      <c r="AU244" s="66"/>
      <c r="AV244" s="67"/>
      <c r="AW244" s="67"/>
      <c r="AX244" s="67"/>
      <c r="AY244" s="84">
        <f t="shared" si="58"/>
        <v>1</v>
      </c>
      <c r="AZ244" s="64"/>
      <c r="BA244" s="64"/>
      <c r="BB244" s="64"/>
      <c r="BC244" s="64"/>
      <c r="BD244" s="64"/>
      <c r="BE244" s="128"/>
      <c r="BF244" s="128"/>
      <c r="BG244" s="128"/>
      <c r="BH244" s="128"/>
      <c r="BI244" s="68"/>
      <c r="BJ244" s="68"/>
      <c r="BK244" s="68"/>
      <c r="BL244" s="68"/>
      <c r="BM244" s="179"/>
      <c r="BN244" s="179"/>
      <c r="BO244" s="179"/>
      <c r="BP244" s="179"/>
      <c r="BQ244" s="179"/>
      <c r="BR244" s="67"/>
      <c r="BS244" s="67"/>
      <c r="BT244" s="67"/>
      <c r="BU244" s="67"/>
      <c r="BV244" s="67"/>
      <c r="BW244" s="67"/>
      <c r="BX244" s="195"/>
      <c r="BY244" s="195"/>
      <c r="BZ244" s="195"/>
      <c r="CA244" s="195"/>
      <c r="CB244" s="195"/>
      <c r="CC244" s="195"/>
      <c r="CD244" s="195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196"/>
      <c r="CR244" s="196"/>
      <c r="CS244" s="196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84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4"/>
      <c r="DQ244" s="65"/>
      <c r="DR244" s="67"/>
      <c r="DS244" s="67"/>
      <c r="DT244" s="178"/>
      <c r="DU244" s="178"/>
      <c r="DV244" s="178"/>
      <c r="DW244" s="178"/>
      <c r="DX244" s="178"/>
      <c r="DY244" s="178"/>
      <c r="DZ244" s="178"/>
      <c r="EA244" s="178"/>
      <c r="EB244" s="64"/>
      <c r="EC244" s="64"/>
      <c r="ED244" s="66"/>
      <c r="EE244" s="65"/>
      <c r="EF244" s="65"/>
      <c r="EG244" s="65"/>
      <c r="EH244" s="65"/>
      <c r="EI244" s="65"/>
      <c r="EJ244" s="177"/>
      <c r="EK244" s="84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258"/>
      <c r="GW244" s="258"/>
      <c r="GX244" s="258"/>
      <c r="GY244" s="258"/>
      <c r="GZ244" s="258"/>
      <c r="HA244" s="258"/>
    </row>
    <row r="245" spans="1:209" s="197" customFormat="1" ht="12.25" x14ac:dyDescent="0.65">
      <c r="A245" s="157">
        <v>22</v>
      </c>
      <c r="B245" s="158" t="s">
        <v>6</v>
      </c>
      <c r="C245" s="35" t="s">
        <v>26</v>
      </c>
      <c r="D245" s="35">
        <v>1</v>
      </c>
      <c r="E245" s="35"/>
      <c r="F245" s="35">
        <v>1</v>
      </c>
      <c r="G245" s="35"/>
      <c r="H245" s="83">
        <f t="shared" si="54"/>
        <v>17</v>
      </c>
      <c r="I245" s="15">
        <v>1</v>
      </c>
      <c r="J245" s="83">
        <f t="shared" si="55"/>
        <v>6</v>
      </c>
      <c r="K245" s="13">
        <v>1</v>
      </c>
      <c r="L245" s="83">
        <f t="shared" si="56"/>
        <v>15</v>
      </c>
      <c r="M245" s="15">
        <v>1</v>
      </c>
      <c r="N245" s="218">
        <f t="shared" si="57"/>
        <v>38</v>
      </c>
      <c r="O245" s="83">
        <v>1</v>
      </c>
      <c r="P245" s="83">
        <v>1</v>
      </c>
      <c r="Q245" s="233"/>
      <c r="R245" s="61">
        <v>1</v>
      </c>
      <c r="S245" s="61">
        <v>1</v>
      </c>
      <c r="T245" s="61">
        <v>1</v>
      </c>
      <c r="U245" s="123">
        <v>1</v>
      </c>
      <c r="V245" s="62"/>
      <c r="W245" s="62">
        <v>1</v>
      </c>
      <c r="X245" s="62">
        <v>1</v>
      </c>
      <c r="Y245" s="62"/>
      <c r="Z245" s="114">
        <v>1</v>
      </c>
      <c r="AA245" s="114">
        <v>1</v>
      </c>
      <c r="AB245" s="118"/>
      <c r="AC245" s="63">
        <v>1</v>
      </c>
      <c r="AD245" s="63">
        <v>1</v>
      </c>
      <c r="AE245" s="64">
        <v>1</v>
      </c>
      <c r="AF245" s="64">
        <v>1</v>
      </c>
      <c r="AG245" s="64">
        <v>1</v>
      </c>
      <c r="AH245" s="128">
        <v>1</v>
      </c>
      <c r="AI245" s="65"/>
      <c r="AJ245" s="65"/>
      <c r="AK245" s="65"/>
      <c r="AL245" s="66"/>
      <c r="AM245" s="66"/>
      <c r="AN245" s="66"/>
      <c r="AO245" s="132"/>
      <c r="AP245" s="132"/>
      <c r="AQ245" s="132"/>
      <c r="AR245" s="66"/>
      <c r="AS245" s="66"/>
      <c r="AT245" s="66"/>
      <c r="AU245" s="66"/>
      <c r="AV245" s="67">
        <v>1</v>
      </c>
      <c r="AW245" s="67">
        <v>1</v>
      </c>
      <c r="AX245" s="67">
        <v>1</v>
      </c>
      <c r="AY245" s="84">
        <f t="shared" si="58"/>
        <v>17</v>
      </c>
      <c r="AZ245" s="64"/>
      <c r="BA245" s="64"/>
      <c r="BB245" s="64"/>
      <c r="BC245" s="64"/>
      <c r="BD245" s="64"/>
      <c r="BE245" s="128"/>
      <c r="BF245" s="128"/>
      <c r="BG245" s="128"/>
      <c r="BH245" s="128"/>
      <c r="BI245" s="68"/>
      <c r="BJ245" s="68"/>
      <c r="BK245" s="68"/>
      <c r="BL245" s="68"/>
      <c r="BM245" s="179"/>
      <c r="BN245" s="179"/>
      <c r="BO245" s="179"/>
      <c r="BP245" s="179"/>
      <c r="BQ245" s="179"/>
      <c r="BR245" s="67"/>
      <c r="BS245" s="67"/>
      <c r="BT245" s="67"/>
      <c r="BU245" s="67"/>
      <c r="BV245" s="67"/>
      <c r="BW245" s="67"/>
      <c r="BX245" s="195"/>
      <c r="BY245" s="195"/>
      <c r="BZ245" s="195">
        <v>1</v>
      </c>
      <c r="CA245" s="195">
        <v>1</v>
      </c>
      <c r="CB245" s="195">
        <v>1</v>
      </c>
      <c r="CC245" s="195"/>
      <c r="CD245" s="195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196">
        <v>1</v>
      </c>
      <c r="CR245" s="196">
        <v>1</v>
      </c>
      <c r="CS245" s="196">
        <v>1</v>
      </c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84">
        <f>SUM(BE245:DD245)</f>
        <v>6</v>
      </c>
      <c r="DF245" s="68"/>
      <c r="DG245" s="68"/>
      <c r="DH245" s="68"/>
      <c r="DI245" s="68"/>
      <c r="DJ245" s="68">
        <v>1</v>
      </c>
      <c r="DK245" s="68">
        <v>1</v>
      </c>
      <c r="DL245" s="68">
        <v>1</v>
      </c>
      <c r="DM245" s="68">
        <v>1</v>
      </c>
      <c r="DN245" s="68">
        <v>1</v>
      </c>
      <c r="DO245" s="68"/>
      <c r="DP245" s="64">
        <v>1</v>
      </c>
      <c r="DQ245" s="65">
        <v>1</v>
      </c>
      <c r="DR245" s="67">
        <v>1</v>
      </c>
      <c r="DS245" s="67">
        <v>1</v>
      </c>
      <c r="DT245" s="178">
        <v>1</v>
      </c>
      <c r="DU245" s="178"/>
      <c r="DV245" s="178"/>
      <c r="DW245" s="178"/>
      <c r="DX245" s="178"/>
      <c r="DY245" s="178">
        <v>1</v>
      </c>
      <c r="DZ245" s="178">
        <v>1</v>
      </c>
      <c r="EA245" s="178"/>
      <c r="EB245" s="64">
        <v>1</v>
      </c>
      <c r="EC245" s="64">
        <v>1</v>
      </c>
      <c r="ED245" s="66">
        <v>1</v>
      </c>
      <c r="EE245" s="65"/>
      <c r="EF245" s="65"/>
      <c r="EG245" s="65"/>
      <c r="EH245" s="65"/>
      <c r="EI245" s="65"/>
      <c r="EJ245" s="177">
        <f>SUM(DG245:EI245)</f>
        <v>15</v>
      </c>
      <c r="EK245" s="84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258"/>
      <c r="GW245" s="258"/>
      <c r="GX245" s="258"/>
      <c r="GY245" s="258"/>
      <c r="GZ245" s="258"/>
      <c r="HA245" s="258"/>
    </row>
    <row r="246" spans="1:209" s="197" customFormat="1" ht="12.25" x14ac:dyDescent="0.65">
      <c r="A246" s="157">
        <v>23</v>
      </c>
      <c r="B246" s="158" t="s">
        <v>6</v>
      </c>
      <c r="C246" s="35" t="s">
        <v>114</v>
      </c>
      <c r="D246" s="35">
        <v>1</v>
      </c>
      <c r="E246" s="35"/>
      <c r="F246" s="35">
        <v>1</v>
      </c>
      <c r="G246" s="35"/>
      <c r="H246" s="83">
        <f t="shared" si="54"/>
        <v>4</v>
      </c>
      <c r="I246" s="15">
        <v>1</v>
      </c>
      <c r="J246" s="83">
        <f t="shared" si="55"/>
        <v>0</v>
      </c>
      <c r="K246" s="13"/>
      <c r="L246" s="83">
        <f t="shared" si="56"/>
        <v>0</v>
      </c>
      <c r="M246" s="15"/>
      <c r="N246" s="218">
        <f t="shared" si="57"/>
        <v>4</v>
      </c>
      <c r="O246" s="83"/>
      <c r="P246" s="83"/>
      <c r="Q246" s="233"/>
      <c r="R246" s="61"/>
      <c r="S246" s="61"/>
      <c r="T246" s="61"/>
      <c r="U246" s="123"/>
      <c r="V246" s="62"/>
      <c r="W246" s="62"/>
      <c r="X246" s="62"/>
      <c r="Y246" s="62"/>
      <c r="Z246" s="114"/>
      <c r="AA246" s="114">
        <v>1</v>
      </c>
      <c r="AB246" s="118"/>
      <c r="AC246" s="63"/>
      <c r="AD246" s="63"/>
      <c r="AE246" s="64"/>
      <c r="AF246" s="64"/>
      <c r="AG246" s="64"/>
      <c r="AH246" s="128"/>
      <c r="AI246" s="65"/>
      <c r="AJ246" s="65"/>
      <c r="AK246" s="65"/>
      <c r="AL246" s="66"/>
      <c r="AM246" s="66"/>
      <c r="AN246" s="66"/>
      <c r="AO246" s="132"/>
      <c r="AP246" s="132"/>
      <c r="AQ246" s="132"/>
      <c r="AR246" s="66"/>
      <c r="AS246" s="66"/>
      <c r="AT246" s="66"/>
      <c r="AU246" s="66"/>
      <c r="AV246" s="67">
        <v>1</v>
      </c>
      <c r="AW246" s="67">
        <v>1</v>
      </c>
      <c r="AX246" s="67">
        <v>1</v>
      </c>
      <c r="AY246" s="84">
        <f t="shared" si="58"/>
        <v>4</v>
      </c>
      <c r="AZ246" s="64"/>
      <c r="BA246" s="64"/>
      <c r="BB246" s="64"/>
      <c r="BC246" s="64"/>
      <c r="BD246" s="64"/>
      <c r="BE246" s="128"/>
      <c r="BF246" s="128"/>
      <c r="BG246" s="128"/>
      <c r="BH246" s="128"/>
      <c r="BI246" s="68"/>
      <c r="BJ246" s="68"/>
      <c r="BK246" s="68"/>
      <c r="BL246" s="68"/>
      <c r="BM246" s="179"/>
      <c r="BN246" s="179"/>
      <c r="BO246" s="179"/>
      <c r="BP246" s="179"/>
      <c r="BQ246" s="179"/>
      <c r="BR246" s="67"/>
      <c r="BS246" s="67"/>
      <c r="BT246" s="67"/>
      <c r="BU246" s="67"/>
      <c r="BV246" s="67"/>
      <c r="BW246" s="67"/>
      <c r="BX246" s="195"/>
      <c r="BY246" s="195"/>
      <c r="BZ246" s="195"/>
      <c r="CA246" s="195"/>
      <c r="CB246" s="195"/>
      <c r="CC246" s="195"/>
      <c r="CD246" s="195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196"/>
      <c r="CR246" s="196"/>
      <c r="CS246" s="196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84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4"/>
      <c r="DQ246" s="65"/>
      <c r="DR246" s="67"/>
      <c r="DS246" s="67"/>
      <c r="DT246" s="178"/>
      <c r="DU246" s="178"/>
      <c r="DV246" s="178"/>
      <c r="DW246" s="178"/>
      <c r="DX246" s="178"/>
      <c r="DY246" s="178"/>
      <c r="DZ246" s="178"/>
      <c r="EA246" s="178"/>
      <c r="EB246" s="64"/>
      <c r="EC246" s="64"/>
      <c r="ED246" s="66"/>
      <c r="EE246" s="65"/>
      <c r="EF246" s="65"/>
      <c r="EG246" s="65"/>
      <c r="EH246" s="65"/>
      <c r="EI246" s="65"/>
      <c r="EJ246" s="177"/>
      <c r="EK246" s="84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258"/>
      <c r="GW246" s="258"/>
      <c r="GX246" s="258"/>
      <c r="GY246" s="258"/>
      <c r="GZ246" s="258"/>
      <c r="HA246" s="258"/>
    </row>
    <row r="247" spans="1:209" s="197" customFormat="1" ht="12.25" x14ac:dyDescent="0.65">
      <c r="A247" s="157">
        <v>24</v>
      </c>
      <c r="B247" s="158" t="s">
        <v>6</v>
      </c>
      <c r="C247" s="35" t="s">
        <v>110</v>
      </c>
      <c r="D247" s="35">
        <v>1</v>
      </c>
      <c r="E247" s="35"/>
      <c r="F247" s="35">
        <v>1</v>
      </c>
      <c r="G247" s="35"/>
      <c r="H247" s="83">
        <f t="shared" si="54"/>
        <v>3</v>
      </c>
      <c r="I247" s="15">
        <v>1</v>
      </c>
      <c r="J247" s="83">
        <f t="shared" si="55"/>
        <v>0</v>
      </c>
      <c r="K247" s="13"/>
      <c r="L247" s="83">
        <f t="shared" si="56"/>
        <v>0</v>
      </c>
      <c r="M247" s="15"/>
      <c r="N247" s="218">
        <f t="shared" si="57"/>
        <v>3</v>
      </c>
      <c r="O247" s="83"/>
      <c r="P247" s="83"/>
      <c r="Q247" s="233"/>
      <c r="R247" s="61"/>
      <c r="S247" s="61"/>
      <c r="T247" s="61"/>
      <c r="U247" s="123"/>
      <c r="V247" s="62"/>
      <c r="W247" s="62"/>
      <c r="X247" s="62"/>
      <c r="Y247" s="62"/>
      <c r="Z247" s="114"/>
      <c r="AA247" s="114"/>
      <c r="AB247" s="118"/>
      <c r="AC247" s="63"/>
      <c r="AD247" s="63"/>
      <c r="AE247" s="64"/>
      <c r="AF247" s="64"/>
      <c r="AG247" s="64"/>
      <c r="AH247" s="128"/>
      <c r="AI247" s="65"/>
      <c r="AJ247" s="65"/>
      <c r="AK247" s="65"/>
      <c r="AL247" s="66"/>
      <c r="AM247" s="66"/>
      <c r="AN247" s="66"/>
      <c r="AO247" s="132"/>
      <c r="AP247" s="132"/>
      <c r="AQ247" s="132"/>
      <c r="AR247" s="66"/>
      <c r="AS247" s="66"/>
      <c r="AT247" s="66"/>
      <c r="AU247" s="66"/>
      <c r="AV247" s="67">
        <v>1</v>
      </c>
      <c r="AW247" s="67">
        <v>1</v>
      </c>
      <c r="AX247" s="67">
        <v>1</v>
      </c>
      <c r="AY247" s="84">
        <f t="shared" si="58"/>
        <v>3</v>
      </c>
      <c r="AZ247" s="64"/>
      <c r="BA247" s="64"/>
      <c r="BB247" s="64"/>
      <c r="BC247" s="64"/>
      <c r="BD247" s="64"/>
      <c r="BE247" s="128"/>
      <c r="BF247" s="128"/>
      <c r="BG247" s="128"/>
      <c r="BH247" s="128"/>
      <c r="BI247" s="68"/>
      <c r="BJ247" s="68"/>
      <c r="BK247" s="68"/>
      <c r="BL247" s="68"/>
      <c r="BM247" s="179"/>
      <c r="BN247" s="179"/>
      <c r="BO247" s="179"/>
      <c r="BP247" s="179"/>
      <c r="BQ247" s="179"/>
      <c r="BR247" s="67"/>
      <c r="BS247" s="67"/>
      <c r="BT247" s="67"/>
      <c r="BU247" s="67"/>
      <c r="BV247" s="67"/>
      <c r="BW247" s="67"/>
      <c r="BX247" s="195"/>
      <c r="BY247" s="195"/>
      <c r="BZ247" s="195"/>
      <c r="CA247" s="195"/>
      <c r="CB247" s="195"/>
      <c r="CC247" s="195"/>
      <c r="CD247" s="195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196"/>
      <c r="CR247" s="196"/>
      <c r="CS247" s="196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84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4"/>
      <c r="DQ247" s="65"/>
      <c r="DR247" s="67"/>
      <c r="DS247" s="67"/>
      <c r="DT247" s="178"/>
      <c r="DU247" s="178"/>
      <c r="DV247" s="178"/>
      <c r="DW247" s="178"/>
      <c r="DX247" s="178"/>
      <c r="DY247" s="178"/>
      <c r="DZ247" s="178"/>
      <c r="EA247" s="178"/>
      <c r="EB247" s="64"/>
      <c r="EC247" s="64"/>
      <c r="ED247" s="66"/>
      <c r="EE247" s="65"/>
      <c r="EF247" s="65"/>
      <c r="EG247" s="65"/>
      <c r="EH247" s="65"/>
      <c r="EI247" s="65"/>
      <c r="EJ247" s="177"/>
      <c r="EK247" s="84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258"/>
      <c r="GW247" s="258"/>
      <c r="GX247" s="258"/>
      <c r="GY247" s="258"/>
      <c r="GZ247" s="258"/>
      <c r="HA247" s="258"/>
    </row>
    <row r="248" spans="1:209" s="197" customFormat="1" ht="12.25" x14ac:dyDescent="0.65">
      <c r="A248" s="157">
        <v>25</v>
      </c>
      <c r="B248" s="158" t="s">
        <v>6</v>
      </c>
      <c r="C248" s="35" t="s">
        <v>124</v>
      </c>
      <c r="D248" s="35">
        <v>1</v>
      </c>
      <c r="E248" s="35"/>
      <c r="F248" s="35">
        <v>1</v>
      </c>
      <c r="G248" s="35"/>
      <c r="H248" s="83">
        <f t="shared" si="54"/>
        <v>3</v>
      </c>
      <c r="I248" s="15">
        <v>1</v>
      </c>
      <c r="J248" s="83">
        <f t="shared" si="55"/>
        <v>0</v>
      </c>
      <c r="K248" s="13"/>
      <c r="L248" s="83">
        <f t="shared" si="56"/>
        <v>0</v>
      </c>
      <c r="M248" s="15"/>
      <c r="N248" s="218">
        <f t="shared" si="57"/>
        <v>3</v>
      </c>
      <c r="O248" s="83"/>
      <c r="P248" s="83"/>
      <c r="Q248" s="233"/>
      <c r="R248" s="61"/>
      <c r="S248" s="61"/>
      <c r="T248" s="61"/>
      <c r="U248" s="123"/>
      <c r="V248" s="62"/>
      <c r="W248" s="62"/>
      <c r="X248" s="62"/>
      <c r="Y248" s="62"/>
      <c r="Z248" s="114"/>
      <c r="AA248" s="114"/>
      <c r="AB248" s="118"/>
      <c r="AC248" s="63"/>
      <c r="AD248" s="63"/>
      <c r="AE248" s="64"/>
      <c r="AF248" s="64"/>
      <c r="AG248" s="64"/>
      <c r="AH248" s="128"/>
      <c r="AI248" s="65"/>
      <c r="AJ248" s="65"/>
      <c r="AK248" s="65"/>
      <c r="AL248" s="66"/>
      <c r="AM248" s="66"/>
      <c r="AN248" s="66"/>
      <c r="AO248" s="132"/>
      <c r="AP248" s="132"/>
      <c r="AQ248" s="132"/>
      <c r="AR248" s="66"/>
      <c r="AS248" s="66"/>
      <c r="AT248" s="66"/>
      <c r="AU248" s="66"/>
      <c r="AV248" s="67">
        <v>1</v>
      </c>
      <c r="AW248" s="67">
        <v>1</v>
      </c>
      <c r="AX248" s="67">
        <v>1</v>
      </c>
      <c r="AY248" s="84">
        <f t="shared" si="58"/>
        <v>3</v>
      </c>
      <c r="AZ248" s="64"/>
      <c r="BA248" s="64"/>
      <c r="BB248" s="64"/>
      <c r="BC248" s="64"/>
      <c r="BD248" s="64"/>
      <c r="BE248" s="128"/>
      <c r="BF248" s="128"/>
      <c r="BG248" s="128"/>
      <c r="BH248" s="128"/>
      <c r="BI248" s="68"/>
      <c r="BJ248" s="68"/>
      <c r="BK248" s="68"/>
      <c r="BL248" s="68"/>
      <c r="BM248" s="179"/>
      <c r="BN248" s="179"/>
      <c r="BO248" s="179"/>
      <c r="BP248" s="179"/>
      <c r="BQ248" s="179"/>
      <c r="BR248" s="67"/>
      <c r="BS248" s="67"/>
      <c r="BT248" s="67"/>
      <c r="BU248" s="67"/>
      <c r="BV248" s="67"/>
      <c r="BW248" s="67"/>
      <c r="BX248" s="195"/>
      <c r="BY248" s="195"/>
      <c r="BZ248" s="195"/>
      <c r="CA248" s="195"/>
      <c r="CB248" s="195"/>
      <c r="CC248" s="195"/>
      <c r="CD248" s="195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196"/>
      <c r="CR248" s="196"/>
      <c r="CS248" s="196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84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4"/>
      <c r="DQ248" s="65"/>
      <c r="DR248" s="67"/>
      <c r="DS248" s="67"/>
      <c r="DT248" s="178"/>
      <c r="DU248" s="178"/>
      <c r="DV248" s="178"/>
      <c r="DW248" s="178"/>
      <c r="DX248" s="178"/>
      <c r="DY248" s="178"/>
      <c r="DZ248" s="178"/>
      <c r="EA248" s="178"/>
      <c r="EB248" s="64"/>
      <c r="EC248" s="64"/>
      <c r="ED248" s="66"/>
      <c r="EE248" s="65"/>
      <c r="EF248" s="65"/>
      <c r="EG248" s="65"/>
      <c r="EH248" s="65"/>
      <c r="EI248" s="65"/>
      <c r="EJ248" s="177"/>
      <c r="EK248" s="84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258"/>
      <c r="GW248" s="258"/>
      <c r="GX248" s="258"/>
      <c r="GY248" s="258"/>
      <c r="GZ248" s="258"/>
      <c r="HA248" s="258"/>
    </row>
    <row r="249" spans="1:209" s="197" customFormat="1" ht="12.25" x14ac:dyDescent="0.65">
      <c r="A249" s="157">
        <v>26</v>
      </c>
      <c r="B249" s="158" t="s">
        <v>6</v>
      </c>
      <c r="C249" s="35" t="s">
        <v>47</v>
      </c>
      <c r="D249" s="35">
        <v>1</v>
      </c>
      <c r="E249" s="35"/>
      <c r="F249" s="35">
        <v>1</v>
      </c>
      <c r="G249" s="35"/>
      <c r="H249" s="83">
        <f t="shared" si="54"/>
        <v>1</v>
      </c>
      <c r="I249" s="15">
        <v>1</v>
      </c>
      <c r="J249" s="83">
        <f t="shared" si="55"/>
        <v>0</v>
      </c>
      <c r="K249" s="13"/>
      <c r="L249" s="83">
        <f t="shared" si="56"/>
        <v>0</v>
      </c>
      <c r="M249" s="15"/>
      <c r="N249" s="218">
        <f t="shared" si="57"/>
        <v>1</v>
      </c>
      <c r="O249" s="83"/>
      <c r="P249" s="83"/>
      <c r="Q249" s="233"/>
      <c r="R249" s="61"/>
      <c r="S249" s="61"/>
      <c r="T249" s="61"/>
      <c r="U249" s="123"/>
      <c r="V249" s="62"/>
      <c r="W249" s="62"/>
      <c r="X249" s="62"/>
      <c r="Y249" s="62"/>
      <c r="Z249" s="114">
        <v>1</v>
      </c>
      <c r="AA249" s="114"/>
      <c r="AB249" s="118"/>
      <c r="AC249" s="63"/>
      <c r="AD249" s="63"/>
      <c r="AE249" s="64"/>
      <c r="AF249" s="64"/>
      <c r="AG249" s="64"/>
      <c r="AH249" s="128"/>
      <c r="AI249" s="65"/>
      <c r="AJ249" s="65"/>
      <c r="AK249" s="65"/>
      <c r="AL249" s="66"/>
      <c r="AM249" s="66"/>
      <c r="AN249" s="66"/>
      <c r="AO249" s="132"/>
      <c r="AP249" s="132"/>
      <c r="AQ249" s="132"/>
      <c r="AR249" s="66"/>
      <c r="AS249" s="66"/>
      <c r="AT249" s="66"/>
      <c r="AU249" s="66"/>
      <c r="AV249" s="67"/>
      <c r="AW249" s="67"/>
      <c r="AX249" s="67"/>
      <c r="AY249" s="84">
        <f t="shared" si="58"/>
        <v>1</v>
      </c>
      <c r="AZ249" s="64"/>
      <c r="BA249" s="64"/>
      <c r="BB249" s="64"/>
      <c r="BC249" s="64"/>
      <c r="BD249" s="64"/>
      <c r="BE249" s="128"/>
      <c r="BF249" s="128"/>
      <c r="BG249" s="128"/>
      <c r="BH249" s="128"/>
      <c r="BI249" s="68"/>
      <c r="BJ249" s="68"/>
      <c r="BK249" s="68"/>
      <c r="BL249" s="68"/>
      <c r="BM249" s="179"/>
      <c r="BN249" s="179"/>
      <c r="BO249" s="179"/>
      <c r="BP249" s="179"/>
      <c r="BQ249" s="179"/>
      <c r="BR249" s="67"/>
      <c r="BS249" s="67"/>
      <c r="BT249" s="67"/>
      <c r="BU249" s="67"/>
      <c r="BV249" s="67"/>
      <c r="BW249" s="67"/>
      <c r="BX249" s="195"/>
      <c r="BY249" s="195"/>
      <c r="BZ249" s="195"/>
      <c r="CA249" s="195"/>
      <c r="CB249" s="195"/>
      <c r="CC249" s="195"/>
      <c r="CD249" s="195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196"/>
      <c r="CR249" s="196"/>
      <c r="CS249" s="196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84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4"/>
      <c r="DQ249" s="65"/>
      <c r="DR249" s="67"/>
      <c r="DS249" s="67"/>
      <c r="DT249" s="178"/>
      <c r="DU249" s="178"/>
      <c r="DV249" s="178"/>
      <c r="DW249" s="178"/>
      <c r="DX249" s="178"/>
      <c r="DY249" s="178"/>
      <c r="DZ249" s="178"/>
      <c r="EA249" s="178"/>
      <c r="EB249" s="64"/>
      <c r="EC249" s="64"/>
      <c r="ED249" s="66"/>
      <c r="EE249" s="65"/>
      <c r="EF249" s="65"/>
      <c r="EG249" s="65"/>
      <c r="EH249" s="65"/>
      <c r="EI249" s="65"/>
      <c r="EJ249" s="177"/>
      <c r="EK249" s="84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258"/>
      <c r="GW249" s="258"/>
      <c r="GX249" s="258"/>
      <c r="GY249" s="258"/>
      <c r="GZ249" s="258"/>
      <c r="HA249" s="258"/>
    </row>
    <row r="250" spans="1:209" s="197" customFormat="1" ht="12.25" x14ac:dyDescent="0.65">
      <c r="A250" s="157">
        <v>27</v>
      </c>
      <c r="B250" s="158" t="s">
        <v>6</v>
      </c>
      <c r="C250" s="35" t="s">
        <v>59</v>
      </c>
      <c r="D250" s="35">
        <v>1</v>
      </c>
      <c r="E250" s="35"/>
      <c r="F250" s="35">
        <v>1</v>
      </c>
      <c r="G250" s="35"/>
      <c r="H250" s="83">
        <f t="shared" si="54"/>
        <v>1</v>
      </c>
      <c r="I250" s="15">
        <v>1</v>
      </c>
      <c r="J250" s="83">
        <f t="shared" si="55"/>
        <v>0</v>
      </c>
      <c r="K250" s="13"/>
      <c r="L250" s="83">
        <f t="shared" si="56"/>
        <v>0</v>
      </c>
      <c r="M250" s="15"/>
      <c r="N250" s="218">
        <f t="shared" si="57"/>
        <v>1</v>
      </c>
      <c r="O250" s="83"/>
      <c r="P250" s="83"/>
      <c r="Q250" s="233"/>
      <c r="R250" s="61"/>
      <c r="S250" s="61"/>
      <c r="T250" s="61"/>
      <c r="U250" s="123"/>
      <c r="V250" s="62"/>
      <c r="W250" s="62"/>
      <c r="X250" s="62"/>
      <c r="Y250" s="62"/>
      <c r="Z250" s="114"/>
      <c r="AA250" s="114">
        <v>1</v>
      </c>
      <c r="AB250" s="118"/>
      <c r="AC250" s="63"/>
      <c r="AD250" s="63"/>
      <c r="AE250" s="64"/>
      <c r="AF250" s="64"/>
      <c r="AG250" s="64"/>
      <c r="AH250" s="128"/>
      <c r="AI250" s="65"/>
      <c r="AJ250" s="65"/>
      <c r="AK250" s="65"/>
      <c r="AL250" s="66"/>
      <c r="AM250" s="66"/>
      <c r="AN250" s="66"/>
      <c r="AO250" s="132"/>
      <c r="AP250" s="132"/>
      <c r="AQ250" s="132"/>
      <c r="AR250" s="66"/>
      <c r="AS250" s="66"/>
      <c r="AT250" s="66"/>
      <c r="AU250" s="66"/>
      <c r="AV250" s="67"/>
      <c r="AW250" s="67"/>
      <c r="AX250" s="67"/>
      <c r="AY250" s="84">
        <f t="shared" si="58"/>
        <v>1</v>
      </c>
      <c r="AZ250" s="64"/>
      <c r="BA250" s="64"/>
      <c r="BB250" s="64"/>
      <c r="BC250" s="64"/>
      <c r="BD250" s="64"/>
      <c r="BE250" s="128"/>
      <c r="BF250" s="128"/>
      <c r="BG250" s="128"/>
      <c r="BH250" s="128"/>
      <c r="BI250" s="68"/>
      <c r="BJ250" s="68"/>
      <c r="BK250" s="68"/>
      <c r="BL250" s="68"/>
      <c r="BM250" s="179"/>
      <c r="BN250" s="179"/>
      <c r="BO250" s="179"/>
      <c r="BP250" s="179"/>
      <c r="BQ250" s="179"/>
      <c r="BR250" s="67"/>
      <c r="BS250" s="67"/>
      <c r="BT250" s="67"/>
      <c r="BU250" s="67"/>
      <c r="BV250" s="67"/>
      <c r="BW250" s="67"/>
      <c r="BX250" s="195"/>
      <c r="BY250" s="195"/>
      <c r="BZ250" s="195"/>
      <c r="CA250" s="195"/>
      <c r="CB250" s="195"/>
      <c r="CC250" s="195"/>
      <c r="CD250" s="195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196"/>
      <c r="CR250" s="196"/>
      <c r="CS250" s="196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84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4"/>
      <c r="DQ250" s="65"/>
      <c r="DR250" s="67"/>
      <c r="DS250" s="67"/>
      <c r="DT250" s="178"/>
      <c r="DU250" s="178"/>
      <c r="DV250" s="178"/>
      <c r="DW250" s="178"/>
      <c r="DX250" s="178"/>
      <c r="DY250" s="178"/>
      <c r="DZ250" s="178"/>
      <c r="EA250" s="178"/>
      <c r="EB250" s="64"/>
      <c r="EC250" s="64"/>
      <c r="ED250" s="66"/>
      <c r="EE250" s="65"/>
      <c r="EF250" s="65"/>
      <c r="EG250" s="65"/>
      <c r="EH250" s="65"/>
      <c r="EI250" s="65"/>
      <c r="EJ250" s="177"/>
      <c r="EK250" s="84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258"/>
      <c r="GW250" s="258"/>
      <c r="GX250" s="258"/>
      <c r="GY250" s="258"/>
      <c r="GZ250" s="258"/>
      <c r="HA250" s="258"/>
    </row>
    <row r="251" spans="1:209" s="197" customFormat="1" ht="12.25" x14ac:dyDescent="0.65">
      <c r="A251" s="157">
        <v>28</v>
      </c>
      <c r="B251" s="158" t="s">
        <v>6</v>
      </c>
      <c r="C251" s="35" t="s">
        <v>108</v>
      </c>
      <c r="D251" s="35">
        <v>1</v>
      </c>
      <c r="E251" s="35"/>
      <c r="F251" s="35"/>
      <c r="G251" s="242">
        <v>1</v>
      </c>
      <c r="H251" s="83">
        <f t="shared" si="54"/>
        <v>6</v>
      </c>
      <c r="I251" s="15">
        <v>1</v>
      </c>
      <c r="J251" s="83">
        <f t="shared" si="55"/>
        <v>0</v>
      </c>
      <c r="K251" s="13"/>
      <c r="L251" s="83">
        <f t="shared" si="56"/>
        <v>0</v>
      </c>
      <c r="M251" s="15"/>
      <c r="N251" s="218">
        <f t="shared" si="57"/>
        <v>6</v>
      </c>
      <c r="O251" s="83">
        <v>1</v>
      </c>
      <c r="P251" s="83"/>
      <c r="Q251" s="233"/>
      <c r="R251" s="61"/>
      <c r="S251" s="61"/>
      <c r="T251" s="61"/>
      <c r="U251" s="123"/>
      <c r="V251" s="62"/>
      <c r="W251" s="62"/>
      <c r="X251" s="62"/>
      <c r="Y251" s="62"/>
      <c r="Z251" s="114"/>
      <c r="AA251" s="114"/>
      <c r="AB251" s="118"/>
      <c r="AC251" s="63"/>
      <c r="AD251" s="63"/>
      <c r="AE251" s="64"/>
      <c r="AF251" s="64"/>
      <c r="AG251" s="64"/>
      <c r="AH251" s="128"/>
      <c r="AI251" s="65"/>
      <c r="AJ251" s="65"/>
      <c r="AK251" s="65"/>
      <c r="AL251" s="66"/>
      <c r="AM251" s="66"/>
      <c r="AN251" s="66"/>
      <c r="AO251" s="132"/>
      <c r="AP251" s="132"/>
      <c r="AQ251" s="132"/>
      <c r="AR251" s="66"/>
      <c r="AS251" s="66">
        <v>1</v>
      </c>
      <c r="AT251" s="66">
        <v>1</v>
      </c>
      <c r="AU251" s="66">
        <v>1</v>
      </c>
      <c r="AV251" s="67">
        <v>1</v>
      </c>
      <c r="AW251" s="67">
        <v>1</v>
      </c>
      <c r="AX251" s="67">
        <v>1</v>
      </c>
      <c r="AY251" s="84">
        <f t="shared" si="58"/>
        <v>6</v>
      </c>
      <c r="AZ251" s="64"/>
      <c r="BA251" s="64"/>
      <c r="BB251" s="64"/>
      <c r="BC251" s="64"/>
      <c r="BD251" s="64"/>
      <c r="BE251" s="128"/>
      <c r="BF251" s="128"/>
      <c r="BG251" s="128"/>
      <c r="BH251" s="128"/>
      <c r="BI251" s="68"/>
      <c r="BJ251" s="68"/>
      <c r="BK251" s="68"/>
      <c r="BL251" s="68"/>
      <c r="BM251" s="179"/>
      <c r="BN251" s="179"/>
      <c r="BO251" s="179"/>
      <c r="BP251" s="179"/>
      <c r="BQ251" s="179"/>
      <c r="BR251" s="67"/>
      <c r="BS251" s="67"/>
      <c r="BT251" s="67"/>
      <c r="BU251" s="67"/>
      <c r="BV251" s="67"/>
      <c r="BW251" s="67"/>
      <c r="BX251" s="195"/>
      <c r="BY251" s="195"/>
      <c r="BZ251" s="195"/>
      <c r="CA251" s="195"/>
      <c r="CB251" s="195"/>
      <c r="CC251" s="195"/>
      <c r="CD251" s="195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196"/>
      <c r="CR251" s="196"/>
      <c r="CS251" s="196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84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4"/>
      <c r="DQ251" s="65"/>
      <c r="DR251" s="67"/>
      <c r="DS251" s="67"/>
      <c r="DT251" s="178"/>
      <c r="DU251" s="178"/>
      <c r="DV251" s="178"/>
      <c r="DW251" s="178"/>
      <c r="DX251" s="178"/>
      <c r="DY251" s="178"/>
      <c r="DZ251" s="178"/>
      <c r="EA251" s="178"/>
      <c r="EB251" s="64"/>
      <c r="EC251" s="64"/>
      <c r="ED251" s="66"/>
      <c r="EE251" s="65"/>
      <c r="EF251" s="65"/>
      <c r="EG251" s="65"/>
      <c r="EH251" s="65"/>
      <c r="EI251" s="65"/>
      <c r="EJ251" s="177"/>
      <c r="EK251" s="84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258"/>
      <c r="GW251" s="258"/>
      <c r="GX251" s="258"/>
      <c r="GY251" s="258"/>
      <c r="GZ251" s="258"/>
      <c r="HA251" s="258"/>
    </row>
    <row r="252" spans="1:209" s="197" customFormat="1" ht="12.25" x14ac:dyDescent="0.65">
      <c r="A252" s="157">
        <v>29</v>
      </c>
      <c r="B252" s="158" t="s">
        <v>6</v>
      </c>
      <c r="C252" s="35" t="s">
        <v>45</v>
      </c>
      <c r="D252" s="35">
        <v>1</v>
      </c>
      <c r="E252" s="35"/>
      <c r="F252" s="35"/>
      <c r="G252" s="242">
        <v>1</v>
      </c>
      <c r="H252" s="83">
        <f t="shared" si="54"/>
        <v>1</v>
      </c>
      <c r="I252" s="15">
        <v>1</v>
      </c>
      <c r="J252" s="83">
        <f t="shared" si="55"/>
        <v>0</v>
      </c>
      <c r="K252" s="13"/>
      <c r="L252" s="83">
        <f t="shared" si="56"/>
        <v>0</v>
      </c>
      <c r="M252" s="15"/>
      <c r="N252" s="218">
        <f t="shared" si="57"/>
        <v>1</v>
      </c>
      <c r="O252" s="83"/>
      <c r="P252" s="83"/>
      <c r="Q252" s="233"/>
      <c r="R252" s="61"/>
      <c r="S252" s="61"/>
      <c r="T252" s="61"/>
      <c r="U252" s="123"/>
      <c r="V252" s="62"/>
      <c r="W252" s="62"/>
      <c r="X252" s="62"/>
      <c r="Y252" s="62"/>
      <c r="Z252" s="114">
        <v>1</v>
      </c>
      <c r="AA252" s="114"/>
      <c r="AB252" s="118"/>
      <c r="AC252" s="63"/>
      <c r="AD252" s="63"/>
      <c r="AE252" s="64"/>
      <c r="AF252" s="64"/>
      <c r="AG252" s="64"/>
      <c r="AH252" s="128"/>
      <c r="AI252" s="65"/>
      <c r="AJ252" s="65"/>
      <c r="AK252" s="65"/>
      <c r="AL252" s="66"/>
      <c r="AM252" s="66"/>
      <c r="AN252" s="66"/>
      <c r="AO252" s="132"/>
      <c r="AP252" s="132"/>
      <c r="AQ252" s="132"/>
      <c r="AR252" s="66"/>
      <c r="AS252" s="66"/>
      <c r="AT252" s="66"/>
      <c r="AU252" s="66"/>
      <c r="AV252" s="67"/>
      <c r="AW252" s="67"/>
      <c r="AX252" s="67"/>
      <c r="AY252" s="84">
        <f t="shared" si="58"/>
        <v>1</v>
      </c>
      <c r="AZ252" s="64"/>
      <c r="BA252" s="64"/>
      <c r="BB252" s="64"/>
      <c r="BC252" s="64"/>
      <c r="BD252" s="64"/>
      <c r="BE252" s="128"/>
      <c r="BF252" s="128"/>
      <c r="BG252" s="128"/>
      <c r="BH252" s="128"/>
      <c r="BI252" s="68"/>
      <c r="BJ252" s="68"/>
      <c r="BK252" s="68"/>
      <c r="BL252" s="68"/>
      <c r="BM252" s="179"/>
      <c r="BN252" s="179"/>
      <c r="BO252" s="179"/>
      <c r="BP252" s="179"/>
      <c r="BQ252" s="179"/>
      <c r="BR252" s="67"/>
      <c r="BS252" s="67"/>
      <c r="BT252" s="67"/>
      <c r="BU252" s="67"/>
      <c r="BV252" s="67"/>
      <c r="BW252" s="67"/>
      <c r="BX252" s="195"/>
      <c r="BY252" s="195"/>
      <c r="BZ252" s="195"/>
      <c r="CA252" s="195"/>
      <c r="CB252" s="195"/>
      <c r="CC252" s="195"/>
      <c r="CD252" s="195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196"/>
      <c r="CR252" s="196"/>
      <c r="CS252" s="196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84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4"/>
      <c r="DQ252" s="65"/>
      <c r="DR252" s="67"/>
      <c r="DS252" s="67"/>
      <c r="DT252" s="178"/>
      <c r="DU252" s="178"/>
      <c r="DV252" s="178"/>
      <c r="DW252" s="178"/>
      <c r="DX252" s="178"/>
      <c r="DY252" s="178"/>
      <c r="DZ252" s="178"/>
      <c r="EA252" s="178"/>
      <c r="EB252" s="64"/>
      <c r="EC252" s="64"/>
      <c r="ED252" s="66"/>
      <c r="EE252" s="65"/>
      <c r="EF252" s="65"/>
      <c r="EG252" s="65"/>
      <c r="EH252" s="65"/>
      <c r="EI252" s="65"/>
      <c r="EJ252" s="177"/>
      <c r="EK252" s="84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258"/>
      <c r="GW252" s="258"/>
      <c r="GX252" s="258"/>
      <c r="GY252" s="258"/>
      <c r="GZ252" s="258"/>
      <c r="HA252" s="258"/>
    </row>
    <row r="253" spans="1:209" s="197" customFormat="1" ht="12.25" x14ac:dyDescent="0.65">
      <c r="A253" s="157">
        <v>30</v>
      </c>
      <c r="B253" s="158" t="s">
        <v>6</v>
      </c>
      <c r="C253" s="35" t="s">
        <v>117</v>
      </c>
      <c r="D253" s="35">
        <v>1</v>
      </c>
      <c r="E253" s="35"/>
      <c r="F253" s="35"/>
      <c r="G253" s="242">
        <v>1</v>
      </c>
      <c r="H253" s="83">
        <f t="shared" si="54"/>
        <v>3</v>
      </c>
      <c r="I253" s="15">
        <v>1</v>
      </c>
      <c r="J253" s="83">
        <f t="shared" si="55"/>
        <v>4</v>
      </c>
      <c r="K253" s="13">
        <v>1</v>
      </c>
      <c r="L253" s="83">
        <f t="shared" si="56"/>
        <v>0</v>
      </c>
      <c r="M253" s="15"/>
      <c r="N253" s="218">
        <f t="shared" si="57"/>
        <v>7</v>
      </c>
      <c r="O253" s="83">
        <v>1</v>
      </c>
      <c r="P253" s="83"/>
      <c r="Q253" s="233"/>
      <c r="R253" s="61"/>
      <c r="S253" s="61"/>
      <c r="T253" s="61"/>
      <c r="U253" s="123"/>
      <c r="V253" s="62"/>
      <c r="W253" s="62"/>
      <c r="X253" s="62"/>
      <c r="Y253" s="62"/>
      <c r="Z253" s="114"/>
      <c r="AA253" s="114"/>
      <c r="AB253" s="118"/>
      <c r="AC253" s="63"/>
      <c r="AD253" s="63"/>
      <c r="AE253" s="64"/>
      <c r="AF253" s="64"/>
      <c r="AG253" s="64"/>
      <c r="AH253" s="128"/>
      <c r="AI253" s="65"/>
      <c r="AJ253" s="65"/>
      <c r="AK253" s="65"/>
      <c r="AL253" s="66"/>
      <c r="AM253" s="66"/>
      <c r="AN253" s="66"/>
      <c r="AO253" s="132"/>
      <c r="AP253" s="132"/>
      <c r="AQ253" s="132"/>
      <c r="AR253" s="66"/>
      <c r="AS253" s="66"/>
      <c r="AT253" s="66"/>
      <c r="AU253" s="66"/>
      <c r="AV253" s="67">
        <v>1</v>
      </c>
      <c r="AW253" s="67">
        <v>1</v>
      </c>
      <c r="AX253" s="67">
        <v>1</v>
      </c>
      <c r="AY253" s="84">
        <f t="shared" si="58"/>
        <v>3</v>
      </c>
      <c r="AZ253" s="64"/>
      <c r="BA253" s="64"/>
      <c r="BB253" s="64"/>
      <c r="BC253" s="64"/>
      <c r="BD253" s="64"/>
      <c r="BE253" s="128">
        <v>1</v>
      </c>
      <c r="BF253" s="128">
        <v>1</v>
      </c>
      <c r="BG253" s="128">
        <v>1</v>
      </c>
      <c r="BH253" s="128">
        <v>1</v>
      </c>
      <c r="BI253" s="68"/>
      <c r="BJ253" s="68"/>
      <c r="BK253" s="68"/>
      <c r="BL253" s="68"/>
      <c r="BM253" s="179"/>
      <c r="BN253" s="179"/>
      <c r="BO253" s="179"/>
      <c r="BP253" s="179"/>
      <c r="BQ253" s="179"/>
      <c r="BR253" s="67"/>
      <c r="BS253" s="67"/>
      <c r="BT253" s="67"/>
      <c r="BU253" s="67"/>
      <c r="BV253" s="67"/>
      <c r="BW253" s="67"/>
      <c r="BX253" s="195"/>
      <c r="BY253" s="195"/>
      <c r="BZ253" s="195"/>
      <c r="CA253" s="195"/>
      <c r="CB253" s="195"/>
      <c r="CC253" s="195"/>
      <c r="CD253" s="195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196"/>
      <c r="CR253" s="196"/>
      <c r="CS253" s="196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84">
        <f>SUM(BE253:DD253)</f>
        <v>4</v>
      </c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4"/>
      <c r="DQ253" s="65"/>
      <c r="DR253" s="67"/>
      <c r="DS253" s="67"/>
      <c r="DT253" s="178"/>
      <c r="DU253" s="178"/>
      <c r="DV253" s="178"/>
      <c r="DW253" s="178"/>
      <c r="DX253" s="178"/>
      <c r="DY253" s="178"/>
      <c r="DZ253" s="178"/>
      <c r="EA253" s="178"/>
      <c r="EB253" s="64"/>
      <c r="EC253" s="64"/>
      <c r="ED253" s="66"/>
      <c r="EE253" s="65"/>
      <c r="EF253" s="65"/>
      <c r="EG253" s="65"/>
      <c r="EH253" s="65"/>
      <c r="EI253" s="65"/>
      <c r="EJ253" s="177"/>
      <c r="EK253" s="84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258"/>
      <c r="GW253" s="258"/>
      <c r="GX253" s="258"/>
      <c r="GY253" s="258"/>
      <c r="GZ253" s="258"/>
      <c r="HA253" s="258"/>
    </row>
    <row r="254" spans="1:209" s="197" customFormat="1" ht="12.25" x14ac:dyDescent="0.65">
      <c r="A254" s="157">
        <v>31</v>
      </c>
      <c r="B254" s="158" t="s">
        <v>6</v>
      </c>
      <c r="C254" s="35" t="s">
        <v>118</v>
      </c>
      <c r="D254" s="35">
        <v>1</v>
      </c>
      <c r="E254" s="35"/>
      <c r="F254" s="35">
        <v>1</v>
      </c>
      <c r="G254" s="35"/>
      <c r="H254" s="83">
        <f t="shared" si="54"/>
        <v>3</v>
      </c>
      <c r="I254" s="15">
        <v>1</v>
      </c>
      <c r="J254" s="83">
        <f t="shared" si="55"/>
        <v>4</v>
      </c>
      <c r="K254" s="13">
        <v>1</v>
      </c>
      <c r="L254" s="83">
        <f t="shared" si="56"/>
        <v>0</v>
      </c>
      <c r="M254" s="15"/>
      <c r="N254" s="218">
        <f t="shared" si="57"/>
        <v>7</v>
      </c>
      <c r="O254" s="83">
        <v>1</v>
      </c>
      <c r="P254" s="83"/>
      <c r="Q254" s="233"/>
      <c r="R254" s="61"/>
      <c r="S254" s="61"/>
      <c r="T254" s="61"/>
      <c r="U254" s="123"/>
      <c r="V254" s="62"/>
      <c r="W254" s="62"/>
      <c r="X254" s="62"/>
      <c r="Y254" s="62"/>
      <c r="Z254" s="114"/>
      <c r="AA254" s="114"/>
      <c r="AB254" s="118"/>
      <c r="AC254" s="63"/>
      <c r="AD254" s="63"/>
      <c r="AE254" s="64"/>
      <c r="AF254" s="64"/>
      <c r="AG254" s="64"/>
      <c r="AH254" s="128"/>
      <c r="AI254" s="65"/>
      <c r="AJ254" s="65"/>
      <c r="AK254" s="65"/>
      <c r="AL254" s="66"/>
      <c r="AM254" s="66"/>
      <c r="AN254" s="66"/>
      <c r="AO254" s="132"/>
      <c r="AP254" s="132"/>
      <c r="AQ254" s="132"/>
      <c r="AR254" s="66"/>
      <c r="AS254" s="66"/>
      <c r="AT254" s="66"/>
      <c r="AU254" s="66"/>
      <c r="AV254" s="67">
        <v>1</v>
      </c>
      <c r="AW254" s="67">
        <v>1</v>
      </c>
      <c r="AX254" s="67">
        <v>1</v>
      </c>
      <c r="AY254" s="84">
        <f t="shared" si="58"/>
        <v>3</v>
      </c>
      <c r="AZ254" s="64"/>
      <c r="BA254" s="64"/>
      <c r="BB254" s="64"/>
      <c r="BC254" s="64"/>
      <c r="BD254" s="64"/>
      <c r="BE254" s="128">
        <v>1</v>
      </c>
      <c r="BF254" s="128">
        <v>1</v>
      </c>
      <c r="BG254" s="128">
        <v>1</v>
      </c>
      <c r="BH254" s="128">
        <v>1</v>
      </c>
      <c r="BI254" s="68"/>
      <c r="BJ254" s="68"/>
      <c r="BK254" s="68"/>
      <c r="BL254" s="68"/>
      <c r="BM254" s="179"/>
      <c r="BN254" s="179"/>
      <c r="BO254" s="179"/>
      <c r="BP254" s="179"/>
      <c r="BQ254" s="179"/>
      <c r="BR254" s="67"/>
      <c r="BS254" s="67"/>
      <c r="BT254" s="67"/>
      <c r="BU254" s="67"/>
      <c r="BV254" s="67"/>
      <c r="BW254" s="67"/>
      <c r="BX254" s="195"/>
      <c r="BY254" s="195"/>
      <c r="BZ254" s="195"/>
      <c r="CA254" s="195"/>
      <c r="CB254" s="195"/>
      <c r="CC254" s="195"/>
      <c r="CD254" s="195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196"/>
      <c r="CR254" s="196"/>
      <c r="CS254" s="196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84">
        <f>SUM(BE254:DD254)</f>
        <v>4</v>
      </c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4"/>
      <c r="DQ254" s="65"/>
      <c r="DR254" s="67"/>
      <c r="DS254" s="67"/>
      <c r="DT254" s="178"/>
      <c r="DU254" s="178"/>
      <c r="DV254" s="178"/>
      <c r="DW254" s="178"/>
      <c r="DX254" s="178"/>
      <c r="DY254" s="178"/>
      <c r="DZ254" s="178"/>
      <c r="EA254" s="178"/>
      <c r="EB254" s="64"/>
      <c r="EC254" s="64"/>
      <c r="ED254" s="66"/>
      <c r="EE254" s="65"/>
      <c r="EF254" s="65"/>
      <c r="EG254" s="65"/>
      <c r="EH254" s="65"/>
      <c r="EI254" s="65"/>
      <c r="EJ254" s="177"/>
      <c r="EK254" s="84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258"/>
      <c r="GW254" s="258"/>
      <c r="GX254" s="258"/>
      <c r="GY254" s="258"/>
      <c r="GZ254" s="258"/>
      <c r="HA254" s="258"/>
    </row>
    <row r="255" spans="1:209" s="197" customFormat="1" ht="12.25" x14ac:dyDescent="0.65">
      <c r="A255" s="157">
        <v>32</v>
      </c>
      <c r="B255" s="158" t="s">
        <v>6</v>
      </c>
      <c r="C255" s="35" t="s">
        <v>55</v>
      </c>
      <c r="D255" s="35">
        <v>1</v>
      </c>
      <c r="E255" s="35"/>
      <c r="F255" s="35"/>
      <c r="G255" s="242">
        <v>1</v>
      </c>
      <c r="H255" s="83">
        <f t="shared" si="54"/>
        <v>2</v>
      </c>
      <c r="I255" s="15">
        <v>1</v>
      </c>
      <c r="J255" s="83">
        <f t="shared" si="55"/>
        <v>4</v>
      </c>
      <c r="K255" s="13">
        <v>1</v>
      </c>
      <c r="L255" s="83">
        <f t="shared" si="56"/>
        <v>0</v>
      </c>
      <c r="M255" s="15"/>
      <c r="N255" s="218">
        <f t="shared" si="57"/>
        <v>6</v>
      </c>
      <c r="O255" s="83">
        <v>1</v>
      </c>
      <c r="P255" s="83"/>
      <c r="Q255" s="233"/>
      <c r="R255" s="61"/>
      <c r="S255" s="61"/>
      <c r="T255" s="61"/>
      <c r="U255" s="123"/>
      <c r="V255" s="62"/>
      <c r="W255" s="62"/>
      <c r="X255" s="62"/>
      <c r="Y255" s="62"/>
      <c r="Z255" s="114">
        <v>1</v>
      </c>
      <c r="AA255" s="114">
        <v>1</v>
      </c>
      <c r="AB255" s="118"/>
      <c r="AC255" s="63"/>
      <c r="AD255" s="63"/>
      <c r="AE255" s="64"/>
      <c r="AF255" s="64"/>
      <c r="AG255" s="64"/>
      <c r="AH255" s="128"/>
      <c r="AI255" s="65"/>
      <c r="AJ255" s="65"/>
      <c r="AK255" s="65"/>
      <c r="AL255" s="66"/>
      <c r="AM255" s="66"/>
      <c r="AN255" s="66"/>
      <c r="AO255" s="132"/>
      <c r="AP255" s="132"/>
      <c r="AQ255" s="132"/>
      <c r="AR255" s="66"/>
      <c r="AS255" s="66"/>
      <c r="AT255" s="66"/>
      <c r="AU255" s="66"/>
      <c r="AV255" s="67"/>
      <c r="AW255" s="67"/>
      <c r="AX255" s="67"/>
      <c r="AY255" s="84">
        <f t="shared" si="58"/>
        <v>2</v>
      </c>
      <c r="AZ255" s="64"/>
      <c r="BA255" s="64"/>
      <c r="BB255" s="64"/>
      <c r="BC255" s="64"/>
      <c r="BD255" s="64"/>
      <c r="BE255" s="128">
        <v>1</v>
      </c>
      <c r="BF255" s="128">
        <v>1</v>
      </c>
      <c r="BG255" s="128">
        <v>1</v>
      </c>
      <c r="BH255" s="128">
        <v>1</v>
      </c>
      <c r="BI255" s="68"/>
      <c r="BJ255" s="68"/>
      <c r="BK255" s="68"/>
      <c r="BL255" s="68"/>
      <c r="BM255" s="179"/>
      <c r="BN255" s="179"/>
      <c r="BO255" s="179"/>
      <c r="BP255" s="179"/>
      <c r="BQ255" s="179"/>
      <c r="BR255" s="67"/>
      <c r="BS255" s="67"/>
      <c r="BT255" s="67"/>
      <c r="BU255" s="67"/>
      <c r="BV255" s="67"/>
      <c r="BW255" s="67"/>
      <c r="BX255" s="195"/>
      <c r="BY255" s="195"/>
      <c r="BZ255" s="195"/>
      <c r="CA255" s="195"/>
      <c r="CB255" s="195"/>
      <c r="CC255" s="195"/>
      <c r="CD255" s="195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196"/>
      <c r="CR255" s="196"/>
      <c r="CS255" s="196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84">
        <f>SUM(BE255:DD255)</f>
        <v>4</v>
      </c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4"/>
      <c r="DQ255" s="65"/>
      <c r="DR255" s="67"/>
      <c r="DS255" s="67"/>
      <c r="DT255" s="178"/>
      <c r="DU255" s="178"/>
      <c r="DV255" s="178"/>
      <c r="DW255" s="178"/>
      <c r="DX255" s="178"/>
      <c r="DY255" s="178"/>
      <c r="DZ255" s="178"/>
      <c r="EA255" s="178"/>
      <c r="EB255" s="64"/>
      <c r="EC255" s="64"/>
      <c r="ED255" s="66"/>
      <c r="EE255" s="65"/>
      <c r="EF255" s="65"/>
      <c r="EG255" s="65"/>
      <c r="EH255" s="65"/>
      <c r="EI255" s="65"/>
      <c r="EJ255" s="177"/>
      <c r="EK255" s="84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258"/>
      <c r="GW255" s="258"/>
      <c r="GX255" s="258"/>
      <c r="GY255" s="258"/>
      <c r="GZ255" s="258"/>
      <c r="HA255" s="258"/>
    </row>
    <row r="256" spans="1:209" s="197" customFormat="1" ht="12.25" x14ac:dyDescent="0.65">
      <c r="A256" s="157">
        <v>33</v>
      </c>
      <c r="B256" s="158" t="s">
        <v>6</v>
      </c>
      <c r="C256" s="35" t="s">
        <v>31</v>
      </c>
      <c r="D256" s="35">
        <v>1</v>
      </c>
      <c r="E256" s="35"/>
      <c r="F256" s="35">
        <v>1</v>
      </c>
      <c r="G256" s="35"/>
      <c r="H256" s="83">
        <f t="shared" si="54"/>
        <v>13</v>
      </c>
      <c r="I256" s="15">
        <v>1</v>
      </c>
      <c r="J256" s="83">
        <f t="shared" si="55"/>
        <v>21</v>
      </c>
      <c r="K256" s="13">
        <v>1</v>
      </c>
      <c r="L256" s="83">
        <f t="shared" si="56"/>
        <v>18</v>
      </c>
      <c r="M256" s="15">
        <v>1</v>
      </c>
      <c r="N256" s="218">
        <f t="shared" si="57"/>
        <v>52</v>
      </c>
      <c r="O256" s="83">
        <v>1</v>
      </c>
      <c r="P256" s="83">
        <v>1</v>
      </c>
      <c r="Q256" s="233"/>
      <c r="R256" s="61"/>
      <c r="S256" s="61"/>
      <c r="T256" s="61"/>
      <c r="U256" s="123"/>
      <c r="V256" s="62"/>
      <c r="W256" s="62"/>
      <c r="X256" s="62"/>
      <c r="Y256" s="62"/>
      <c r="Z256" s="114">
        <v>1</v>
      </c>
      <c r="AA256" s="114">
        <v>1</v>
      </c>
      <c r="AB256" s="118"/>
      <c r="AC256" s="63">
        <v>1</v>
      </c>
      <c r="AD256" s="63">
        <v>1</v>
      </c>
      <c r="AE256" s="64">
        <v>1</v>
      </c>
      <c r="AF256" s="64">
        <v>1</v>
      </c>
      <c r="AG256" s="64">
        <v>1</v>
      </c>
      <c r="AH256" s="128"/>
      <c r="AI256" s="65"/>
      <c r="AJ256" s="65"/>
      <c r="AK256" s="65"/>
      <c r="AL256" s="66"/>
      <c r="AM256" s="66"/>
      <c r="AN256" s="66"/>
      <c r="AO256" s="132"/>
      <c r="AP256" s="132"/>
      <c r="AQ256" s="132"/>
      <c r="AR256" s="66"/>
      <c r="AS256" s="66">
        <v>1</v>
      </c>
      <c r="AT256" s="66">
        <v>1</v>
      </c>
      <c r="AU256" s="66">
        <v>1</v>
      </c>
      <c r="AV256" s="67">
        <v>1</v>
      </c>
      <c r="AW256" s="67">
        <v>1</v>
      </c>
      <c r="AX256" s="67">
        <v>1</v>
      </c>
      <c r="AY256" s="84">
        <f t="shared" si="58"/>
        <v>13</v>
      </c>
      <c r="AZ256" s="64"/>
      <c r="BA256" s="64"/>
      <c r="BB256" s="64"/>
      <c r="BC256" s="64"/>
      <c r="BD256" s="64"/>
      <c r="BE256" s="128"/>
      <c r="BF256" s="128"/>
      <c r="BG256" s="128"/>
      <c r="BH256" s="128"/>
      <c r="BI256" s="68">
        <v>1</v>
      </c>
      <c r="BJ256" s="68">
        <v>1</v>
      </c>
      <c r="BK256" s="68">
        <v>1</v>
      </c>
      <c r="BL256" s="68">
        <v>1</v>
      </c>
      <c r="BM256" s="179"/>
      <c r="BN256" s="179"/>
      <c r="BO256" s="179"/>
      <c r="BP256" s="179"/>
      <c r="BQ256" s="179"/>
      <c r="BR256" s="67"/>
      <c r="BS256" s="67"/>
      <c r="BT256" s="67"/>
      <c r="BU256" s="67"/>
      <c r="BV256" s="67"/>
      <c r="BW256" s="67"/>
      <c r="BX256" s="195">
        <v>1</v>
      </c>
      <c r="BY256" s="195">
        <v>1</v>
      </c>
      <c r="BZ256" s="195">
        <v>1</v>
      </c>
      <c r="CA256" s="195">
        <v>1</v>
      </c>
      <c r="CB256" s="195">
        <v>1</v>
      </c>
      <c r="CC256" s="195">
        <v>1</v>
      </c>
      <c r="CD256" s="195">
        <v>1</v>
      </c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196"/>
      <c r="CR256" s="196"/>
      <c r="CS256" s="196"/>
      <c r="CT256" s="67"/>
      <c r="CU256" s="67">
        <v>1</v>
      </c>
      <c r="CV256" s="67">
        <v>1</v>
      </c>
      <c r="CW256" s="67">
        <v>1</v>
      </c>
      <c r="CX256" s="67">
        <v>1</v>
      </c>
      <c r="CY256" s="67">
        <v>1</v>
      </c>
      <c r="CZ256" s="67">
        <v>1</v>
      </c>
      <c r="DA256" s="67">
        <v>1</v>
      </c>
      <c r="DB256" s="67">
        <v>1</v>
      </c>
      <c r="DC256" s="67">
        <v>1</v>
      </c>
      <c r="DD256" s="67">
        <v>1</v>
      </c>
      <c r="DE256" s="84">
        <f>SUM(BE256:DD256)</f>
        <v>21</v>
      </c>
      <c r="DF256" s="68"/>
      <c r="DG256" s="68">
        <v>1</v>
      </c>
      <c r="DH256" s="68">
        <v>1</v>
      </c>
      <c r="DI256" s="68">
        <v>1</v>
      </c>
      <c r="DJ256" s="68">
        <v>1</v>
      </c>
      <c r="DK256" s="68">
        <v>1</v>
      </c>
      <c r="DL256" s="68">
        <v>1</v>
      </c>
      <c r="DM256" s="68">
        <v>1</v>
      </c>
      <c r="DN256" s="68">
        <v>1</v>
      </c>
      <c r="DO256" s="68"/>
      <c r="DP256" s="64"/>
      <c r="DQ256" s="65"/>
      <c r="DR256" s="67">
        <v>1</v>
      </c>
      <c r="DS256" s="67">
        <v>1</v>
      </c>
      <c r="DT256" s="178">
        <v>1</v>
      </c>
      <c r="DU256" s="178"/>
      <c r="DV256" s="178">
        <v>1</v>
      </c>
      <c r="DW256" s="178"/>
      <c r="DX256" s="178">
        <v>1</v>
      </c>
      <c r="DY256" s="178"/>
      <c r="DZ256" s="178">
        <v>1</v>
      </c>
      <c r="EA256" s="178"/>
      <c r="EB256" s="64">
        <v>1</v>
      </c>
      <c r="EC256" s="64">
        <v>1</v>
      </c>
      <c r="ED256" s="66"/>
      <c r="EE256" s="65">
        <v>1</v>
      </c>
      <c r="EF256" s="65">
        <v>1</v>
      </c>
      <c r="EG256" s="65"/>
      <c r="EH256" s="65"/>
      <c r="EI256" s="65"/>
      <c r="EJ256" s="177">
        <f>SUM(DG256:EI256)</f>
        <v>18</v>
      </c>
      <c r="EK256" s="84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258"/>
      <c r="GW256" s="258"/>
      <c r="GX256" s="258"/>
      <c r="GY256" s="258"/>
      <c r="GZ256" s="258"/>
      <c r="HA256" s="258"/>
    </row>
    <row r="257" spans="1:209" s="197" customFormat="1" ht="12.25" x14ac:dyDescent="0.65">
      <c r="A257" s="157">
        <v>34</v>
      </c>
      <c r="B257" s="158" t="s">
        <v>6</v>
      </c>
      <c r="C257" s="35" t="s">
        <v>50</v>
      </c>
      <c r="D257" s="35">
        <v>1</v>
      </c>
      <c r="E257" s="35"/>
      <c r="F257" s="35">
        <v>1</v>
      </c>
      <c r="G257" s="35"/>
      <c r="H257" s="83">
        <f t="shared" si="54"/>
        <v>1</v>
      </c>
      <c r="I257" s="15">
        <v>1</v>
      </c>
      <c r="J257" s="83">
        <f t="shared" si="55"/>
        <v>0</v>
      </c>
      <c r="K257" s="13"/>
      <c r="L257" s="83">
        <f t="shared" si="56"/>
        <v>0</v>
      </c>
      <c r="M257" s="15"/>
      <c r="N257" s="218">
        <f t="shared" si="57"/>
        <v>1</v>
      </c>
      <c r="O257" s="83"/>
      <c r="P257" s="83"/>
      <c r="Q257" s="233"/>
      <c r="R257" s="61"/>
      <c r="S257" s="61"/>
      <c r="T257" s="61"/>
      <c r="U257" s="123"/>
      <c r="V257" s="62"/>
      <c r="W257" s="62"/>
      <c r="X257" s="62"/>
      <c r="Y257" s="62"/>
      <c r="Z257" s="114">
        <v>1</v>
      </c>
      <c r="AA257" s="114"/>
      <c r="AB257" s="118"/>
      <c r="AC257" s="63"/>
      <c r="AD257" s="63"/>
      <c r="AE257" s="64"/>
      <c r="AF257" s="64"/>
      <c r="AG257" s="64"/>
      <c r="AH257" s="128"/>
      <c r="AI257" s="65"/>
      <c r="AJ257" s="65"/>
      <c r="AK257" s="65"/>
      <c r="AL257" s="66"/>
      <c r="AM257" s="66"/>
      <c r="AN257" s="66"/>
      <c r="AO257" s="132"/>
      <c r="AP257" s="132"/>
      <c r="AQ257" s="132"/>
      <c r="AR257" s="66"/>
      <c r="AS257" s="66"/>
      <c r="AT257" s="66"/>
      <c r="AU257" s="66"/>
      <c r="AV257" s="67"/>
      <c r="AW257" s="67"/>
      <c r="AX257" s="67"/>
      <c r="AY257" s="84">
        <f t="shared" si="58"/>
        <v>1</v>
      </c>
      <c r="AZ257" s="64"/>
      <c r="BA257" s="64"/>
      <c r="BB257" s="64"/>
      <c r="BC257" s="64"/>
      <c r="BD257" s="64"/>
      <c r="BE257" s="128"/>
      <c r="BF257" s="128"/>
      <c r="BG257" s="128"/>
      <c r="BH257" s="128"/>
      <c r="BI257" s="68"/>
      <c r="BJ257" s="68"/>
      <c r="BK257" s="68"/>
      <c r="BL257" s="68"/>
      <c r="BM257" s="179"/>
      <c r="BN257" s="179"/>
      <c r="BO257" s="179"/>
      <c r="BP257" s="179"/>
      <c r="BQ257" s="179"/>
      <c r="BR257" s="67"/>
      <c r="BS257" s="67"/>
      <c r="BT257" s="67"/>
      <c r="BU257" s="67"/>
      <c r="BV257" s="67"/>
      <c r="BW257" s="67"/>
      <c r="BX257" s="195"/>
      <c r="BY257" s="195"/>
      <c r="BZ257" s="195"/>
      <c r="CA257" s="195"/>
      <c r="CB257" s="195"/>
      <c r="CC257" s="195"/>
      <c r="CD257" s="195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196"/>
      <c r="CR257" s="196"/>
      <c r="CS257" s="196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84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4"/>
      <c r="DQ257" s="65"/>
      <c r="DR257" s="67"/>
      <c r="DS257" s="67"/>
      <c r="DT257" s="178"/>
      <c r="DU257" s="178"/>
      <c r="DV257" s="178"/>
      <c r="DW257" s="178"/>
      <c r="DX257" s="178"/>
      <c r="DY257" s="178"/>
      <c r="DZ257" s="178"/>
      <c r="EA257" s="178"/>
      <c r="EB257" s="64"/>
      <c r="EC257" s="64"/>
      <c r="ED257" s="66"/>
      <c r="EE257" s="65"/>
      <c r="EF257" s="65"/>
      <c r="EG257" s="65"/>
      <c r="EH257" s="65"/>
      <c r="EI257" s="65"/>
      <c r="EJ257" s="177"/>
      <c r="EK257" s="84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258"/>
      <c r="GW257" s="258"/>
      <c r="GX257" s="258"/>
      <c r="GY257" s="258"/>
      <c r="GZ257" s="258"/>
      <c r="HA257" s="258"/>
    </row>
    <row r="258" spans="1:209" s="197" customFormat="1" ht="12.25" x14ac:dyDescent="0.65">
      <c r="A258" s="157">
        <v>35</v>
      </c>
      <c r="B258" s="158" t="s">
        <v>6</v>
      </c>
      <c r="C258" s="35" t="s">
        <v>22</v>
      </c>
      <c r="D258" s="35">
        <v>1</v>
      </c>
      <c r="E258" s="35"/>
      <c r="F258" s="35">
        <v>1</v>
      </c>
      <c r="G258" s="35"/>
      <c r="H258" s="83">
        <f t="shared" si="54"/>
        <v>1</v>
      </c>
      <c r="I258" s="15">
        <v>1</v>
      </c>
      <c r="J258" s="83">
        <f t="shared" si="55"/>
        <v>0</v>
      </c>
      <c r="K258" s="13"/>
      <c r="L258" s="83">
        <f t="shared" si="56"/>
        <v>0</v>
      </c>
      <c r="M258" s="15"/>
      <c r="N258" s="218">
        <f t="shared" si="57"/>
        <v>1</v>
      </c>
      <c r="O258" s="83"/>
      <c r="P258" s="83"/>
      <c r="Q258" s="233"/>
      <c r="R258" s="61"/>
      <c r="S258" s="61"/>
      <c r="T258" s="61"/>
      <c r="U258" s="123"/>
      <c r="V258" s="62"/>
      <c r="W258" s="62"/>
      <c r="X258" s="62"/>
      <c r="Y258" s="62"/>
      <c r="Z258" s="114"/>
      <c r="AA258" s="114">
        <v>1</v>
      </c>
      <c r="AB258" s="118"/>
      <c r="AC258" s="63"/>
      <c r="AD258" s="63"/>
      <c r="AE258" s="64"/>
      <c r="AF258" s="64"/>
      <c r="AG258" s="64"/>
      <c r="AH258" s="128"/>
      <c r="AI258" s="65"/>
      <c r="AJ258" s="65"/>
      <c r="AK258" s="65"/>
      <c r="AL258" s="66"/>
      <c r="AM258" s="66"/>
      <c r="AN258" s="66"/>
      <c r="AO258" s="132"/>
      <c r="AP258" s="132"/>
      <c r="AQ258" s="132"/>
      <c r="AR258" s="66"/>
      <c r="AS258" s="66"/>
      <c r="AT258" s="66"/>
      <c r="AU258" s="66"/>
      <c r="AV258" s="67"/>
      <c r="AW258" s="67"/>
      <c r="AX258" s="67"/>
      <c r="AY258" s="84">
        <f t="shared" si="58"/>
        <v>1</v>
      </c>
      <c r="AZ258" s="64"/>
      <c r="BA258" s="64"/>
      <c r="BB258" s="64"/>
      <c r="BC258" s="64"/>
      <c r="BD258" s="64"/>
      <c r="BE258" s="128"/>
      <c r="BF258" s="128"/>
      <c r="BG258" s="128"/>
      <c r="BH258" s="128"/>
      <c r="BI258" s="68"/>
      <c r="BJ258" s="68"/>
      <c r="BK258" s="68"/>
      <c r="BL258" s="68"/>
      <c r="BM258" s="179"/>
      <c r="BN258" s="179"/>
      <c r="BO258" s="179"/>
      <c r="BP258" s="179"/>
      <c r="BQ258" s="179"/>
      <c r="BR258" s="67"/>
      <c r="BS258" s="67"/>
      <c r="BT258" s="67"/>
      <c r="BU258" s="67"/>
      <c r="BV258" s="67"/>
      <c r="BW258" s="67"/>
      <c r="BX258" s="195"/>
      <c r="BY258" s="195"/>
      <c r="BZ258" s="195"/>
      <c r="CA258" s="195"/>
      <c r="CB258" s="195"/>
      <c r="CC258" s="195"/>
      <c r="CD258" s="195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196"/>
      <c r="CR258" s="196"/>
      <c r="CS258" s="196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84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4"/>
      <c r="DQ258" s="65"/>
      <c r="DR258" s="67"/>
      <c r="DS258" s="67"/>
      <c r="DT258" s="178"/>
      <c r="DU258" s="178"/>
      <c r="DV258" s="178"/>
      <c r="DW258" s="178"/>
      <c r="DX258" s="178"/>
      <c r="DY258" s="178"/>
      <c r="DZ258" s="178"/>
      <c r="EA258" s="178"/>
      <c r="EB258" s="64"/>
      <c r="EC258" s="64"/>
      <c r="ED258" s="66"/>
      <c r="EE258" s="65"/>
      <c r="EF258" s="65"/>
      <c r="EG258" s="65"/>
      <c r="EH258" s="65"/>
      <c r="EI258" s="65"/>
      <c r="EJ258" s="177"/>
      <c r="EK258" s="84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258"/>
      <c r="GW258" s="258"/>
      <c r="GX258" s="258"/>
      <c r="GY258" s="258"/>
      <c r="GZ258" s="258"/>
      <c r="HA258" s="258"/>
    </row>
    <row r="259" spans="1:209" s="197" customFormat="1" ht="12.25" x14ac:dyDescent="0.65">
      <c r="A259" s="157">
        <v>36</v>
      </c>
      <c r="B259" s="158" t="s">
        <v>6</v>
      </c>
      <c r="C259" s="35" t="s">
        <v>51</v>
      </c>
      <c r="D259" s="35">
        <v>1</v>
      </c>
      <c r="E259" s="35"/>
      <c r="F259" s="35">
        <v>1</v>
      </c>
      <c r="G259" s="35"/>
      <c r="H259" s="83">
        <f t="shared" si="54"/>
        <v>2</v>
      </c>
      <c r="I259" s="15">
        <v>1</v>
      </c>
      <c r="J259" s="83">
        <f t="shared" si="55"/>
        <v>0</v>
      </c>
      <c r="K259" s="13"/>
      <c r="L259" s="83">
        <f t="shared" si="56"/>
        <v>0</v>
      </c>
      <c r="M259" s="15"/>
      <c r="N259" s="218">
        <f t="shared" si="57"/>
        <v>2</v>
      </c>
      <c r="O259" s="83"/>
      <c r="P259" s="83"/>
      <c r="Q259" s="233"/>
      <c r="R259" s="61"/>
      <c r="S259" s="61"/>
      <c r="T259" s="61"/>
      <c r="U259" s="123"/>
      <c r="V259" s="62"/>
      <c r="W259" s="62"/>
      <c r="X259" s="62"/>
      <c r="Y259" s="62"/>
      <c r="Z259" s="114">
        <v>1</v>
      </c>
      <c r="AA259" s="114">
        <v>1</v>
      </c>
      <c r="AB259" s="118"/>
      <c r="AC259" s="63"/>
      <c r="AD259" s="63"/>
      <c r="AE259" s="64"/>
      <c r="AF259" s="64"/>
      <c r="AG259" s="64"/>
      <c r="AH259" s="128"/>
      <c r="AI259" s="65"/>
      <c r="AJ259" s="65"/>
      <c r="AK259" s="65"/>
      <c r="AL259" s="66"/>
      <c r="AM259" s="66"/>
      <c r="AN259" s="66"/>
      <c r="AO259" s="132"/>
      <c r="AP259" s="132"/>
      <c r="AQ259" s="132"/>
      <c r="AR259" s="66"/>
      <c r="AS259" s="66"/>
      <c r="AT259" s="66"/>
      <c r="AU259" s="66"/>
      <c r="AV259" s="67"/>
      <c r="AW259" s="67"/>
      <c r="AX259" s="67"/>
      <c r="AY259" s="84">
        <f t="shared" si="58"/>
        <v>2</v>
      </c>
      <c r="AZ259" s="64"/>
      <c r="BA259" s="64"/>
      <c r="BB259" s="64"/>
      <c r="BC259" s="64"/>
      <c r="BD259" s="64"/>
      <c r="BE259" s="128"/>
      <c r="BF259" s="128"/>
      <c r="BG259" s="128"/>
      <c r="BH259" s="128"/>
      <c r="BI259" s="68"/>
      <c r="BJ259" s="68"/>
      <c r="BK259" s="68"/>
      <c r="BL259" s="68"/>
      <c r="BM259" s="179"/>
      <c r="BN259" s="179"/>
      <c r="BO259" s="179"/>
      <c r="BP259" s="179"/>
      <c r="BQ259" s="179"/>
      <c r="BR259" s="67"/>
      <c r="BS259" s="67"/>
      <c r="BT259" s="67"/>
      <c r="BU259" s="67"/>
      <c r="BV259" s="67"/>
      <c r="BW259" s="67"/>
      <c r="BX259" s="195"/>
      <c r="BY259" s="195"/>
      <c r="BZ259" s="195"/>
      <c r="CA259" s="195"/>
      <c r="CB259" s="195"/>
      <c r="CC259" s="195"/>
      <c r="CD259" s="195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196"/>
      <c r="CR259" s="196"/>
      <c r="CS259" s="196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84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4"/>
      <c r="DQ259" s="65"/>
      <c r="DR259" s="67"/>
      <c r="DS259" s="67"/>
      <c r="DT259" s="178"/>
      <c r="DU259" s="178"/>
      <c r="DV259" s="178"/>
      <c r="DW259" s="178"/>
      <c r="DX259" s="178"/>
      <c r="DY259" s="178"/>
      <c r="DZ259" s="178"/>
      <c r="EA259" s="178"/>
      <c r="EB259" s="64"/>
      <c r="EC259" s="64"/>
      <c r="ED259" s="66"/>
      <c r="EE259" s="65"/>
      <c r="EF259" s="65"/>
      <c r="EG259" s="65"/>
      <c r="EH259" s="65"/>
      <c r="EI259" s="65"/>
      <c r="EJ259" s="177"/>
      <c r="EK259" s="84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258"/>
      <c r="GW259" s="258"/>
      <c r="GX259" s="258"/>
      <c r="GY259" s="258"/>
      <c r="GZ259" s="258"/>
      <c r="HA259" s="258"/>
    </row>
    <row r="260" spans="1:209" s="197" customFormat="1" ht="12.25" x14ac:dyDescent="0.65">
      <c r="A260" s="157">
        <v>37</v>
      </c>
      <c r="B260" s="158" t="s">
        <v>6</v>
      </c>
      <c r="C260" s="35" t="s">
        <v>52</v>
      </c>
      <c r="D260" s="35">
        <v>1</v>
      </c>
      <c r="E260" s="35"/>
      <c r="F260" s="35">
        <v>1</v>
      </c>
      <c r="G260" s="35"/>
      <c r="H260" s="83">
        <f t="shared" si="54"/>
        <v>4</v>
      </c>
      <c r="I260" s="15">
        <v>1</v>
      </c>
      <c r="J260" s="83">
        <f t="shared" si="55"/>
        <v>4</v>
      </c>
      <c r="K260" s="13">
        <v>1</v>
      </c>
      <c r="L260" s="83">
        <f t="shared" si="56"/>
        <v>4</v>
      </c>
      <c r="M260" s="15"/>
      <c r="N260" s="218">
        <f t="shared" si="57"/>
        <v>12</v>
      </c>
      <c r="O260" s="83">
        <v>1</v>
      </c>
      <c r="P260" s="83"/>
      <c r="Q260" s="233"/>
      <c r="R260" s="61"/>
      <c r="S260" s="61"/>
      <c r="T260" s="61"/>
      <c r="U260" s="123"/>
      <c r="V260" s="62"/>
      <c r="W260" s="62"/>
      <c r="X260" s="62"/>
      <c r="Y260" s="62"/>
      <c r="Z260" s="114">
        <v>1</v>
      </c>
      <c r="AA260" s="114"/>
      <c r="AB260" s="118"/>
      <c r="AC260" s="63"/>
      <c r="AD260" s="63"/>
      <c r="AE260" s="64"/>
      <c r="AF260" s="64"/>
      <c r="AG260" s="64"/>
      <c r="AH260" s="128"/>
      <c r="AI260" s="65"/>
      <c r="AJ260" s="65"/>
      <c r="AK260" s="65"/>
      <c r="AL260" s="66"/>
      <c r="AM260" s="66"/>
      <c r="AN260" s="66"/>
      <c r="AO260" s="132"/>
      <c r="AP260" s="132"/>
      <c r="AQ260" s="132"/>
      <c r="AR260" s="66"/>
      <c r="AS260" s="66"/>
      <c r="AT260" s="66"/>
      <c r="AU260" s="66"/>
      <c r="AV260" s="67">
        <v>1</v>
      </c>
      <c r="AW260" s="67">
        <v>1</v>
      </c>
      <c r="AX260" s="67">
        <v>1</v>
      </c>
      <c r="AY260" s="84">
        <f t="shared" si="58"/>
        <v>4</v>
      </c>
      <c r="AZ260" s="64"/>
      <c r="BA260" s="64"/>
      <c r="BB260" s="64"/>
      <c r="BC260" s="64"/>
      <c r="BD260" s="64"/>
      <c r="BE260" s="128">
        <v>1</v>
      </c>
      <c r="BF260" s="128">
        <v>1</v>
      </c>
      <c r="BG260" s="128">
        <v>1</v>
      </c>
      <c r="BH260" s="128">
        <v>1</v>
      </c>
      <c r="BI260" s="68"/>
      <c r="BJ260" s="68"/>
      <c r="BK260" s="68"/>
      <c r="BL260" s="68"/>
      <c r="BM260" s="179"/>
      <c r="BN260" s="179"/>
      <c r="BO260" s="179"/>
      <c r="BP260" s="179"/>
      <c r="BQ260" s="179"/>
      <c r="BR260" s="67"/>
      <c r="BS260" s="67"/>
      <c r="BT260" s="67"/>
      <c r="BU260" s="67"/>
      <c r="BV260" s="67"/>
      <c r="BW260" s="67"/>
      <c r="BX260" s="195"/>
      <c r="BY260" s="195"/>
      <c r="BZ260" s="195"/>
      <c r="CA260" s="195"/>
      <c r="CB260" s="195"/>
      <c r="CC260" s="195"/>
      <c r="CD260" s="195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196"/>
      <c r="CR260" s="196"/>
      <c r="CS260" s="196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84">
        <f>SUM(BE260:DD260)</f>
        <v>4</v>
      </c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4"/>
      <c r="DQ260" s="65"/>
      <c r="DR260" s="67"/>
      <c r="DS260" s="67"/>
      <c r="DT260" s="178"/>
      <c r="DU260" s="178"/>
      <c r="DV260" s="178"/>
      <c r="DW260" s="178"/>
      <c r="DX260" s="178"/>
      <c r="DY260" s="178">
        <v>1</v>
      </c>
      <c r="DZ260" s="178"/>
      <c r="EA260" s="178">
        <v>1</v>
      </c>
      <c r="EB260" s="64">
        <v>1</v>
      </c>
      <c r="EC260" s="64">
        <v>1</v>
      </c>
      <c r="ED260" s="66"/>
      <c r="EE260" s="65"/>
      <c r="EF260" s="65"/>
      <c r="EG260" s="65"/>
      <c r="EH260" s="65"/>
      <c r="EI260" s="65"/>
      <c r="EJ260" s="177">
        <f>SUM(DG260:EI260)</f>
        <v>4</v>
      </c>
      <c r="EK260" s="84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258"/>
      <c r="GW260" s="258"/>
      <c r="GX260" s="258"/>
      <c r="GY260" s="258"/>
      <c r="GZ260" s="258"/>
      <c r="HA260" s="258"/>
    </row>
    <row r="261" spans="1:209" s="197" customFormat="1" ht="12.25" x14ac:dyDescent="0.65">
      <c r="A261" s="157">
        <v>38</v>
      </c>
      <c r="B261" s="158" t="s">
        <v>6</v>
      </c>
      <c r="C261" s="36" t="s">
        <v>34</v>
      </c>
      <c r="D261" s="36">
        <v>1</v>
      </c>
      <c r="E261" s="36"/>
      <c r="F261" s="36">
        <v>1</v>
      </c>
      <c r="G261" s="36"/>
      <c r="H261" s="83">
        <f t="shared" si="54"/>
        <v>4</v>
      </c>
      <c r="I261" s="15">
        <v>1</v>
      </c>
      <c r="J261" s="83">
        <f t="shared" si="55"/>
        <v>0</v>
      </c>
      <c r="K261" s="13"/>
      <c r="L261" s="83">
        <f t="shared" si="56"/>
        <v>0</v>
      </c>
      <c r="M261" s="13"/>
      <c r="N261" s="218">
        <f t="shared" si="57"/>
        <v>4</v>
      </c>
      <c r="O261" s="83"/>
      <c r="P261" s="83"/>
      <c r="Q261" s="233"/>
      <c r="R261" s="61">
        <v>1</v>
      </c>
      <c r="S261" s="61">
        <v>1</v>
      </c>
      <c r="T261" s="61" t="s">
        <v>37</v>
      </c>
      <c r="U261" s="123"/>
      <c r="V261" s="62"/>
      <c r="W261" s="62"/>
      <c r="X261" s="62"/>
      <c r="Y261" s="62"/>
      <c r="Z261" s="114">
        <v>1</v>
      </c>
      <c r="AA261" s="114">
        <v>1</v>
      </c>
      <c r="AB261" s="118"/>
      <c r="AC261" s="63"/>
      <c r="AD261" s="63"/>
      <c r="AE261" s="64"/>
      <c r="AF261" s="64"/>
      <c r="AG261" s="64"/>
      <c r="AH261" s="128"/>
      <c r="AI261" s="65"/>
      <c r="AJ261" s="65"/>
      <c r="AK261" s="65"/>
      <c r="AL261" s="66"/>
      <c r="AM261" s="66"/>
      <c r="AN261" s="66"/>
      <c r="AO261" s="132"/>
      <c r="AP261" s="132"/>
      <c r="AQ261" s="132"/>
      <c r="AR261" s="66"/>
      <c r="AS261" s="66"/>
      <c r="AT261" s="66"/>
      <c r="AU261" s="66"/>
      <c r="AV261" s="67"/>
      <c r="AW261" s="67"/>
      <c r="AX261" s="67"/>
      <c r="AY261" s="84">
        <f t="shared" si="58"/>
        <v>4</v>
      </c>
      <c r="AZ261" s="64"/>
      <c r="BA261" s="64"/>
      <c r="BB261" s="64"/>
      <c r="BC261" s="64"/>
      <c r="BD261" s="64"/>
      <c r="BE261" s="128"/>
      <c r="BF261" s="128"/>
      <c r="BG261" s="128"/>
      <c r="BH261" s="128"/>
      <c r="BI261" s="68"/>
      <c r="BJ261" s="68"/>
      <c r="BK261" s="68"/>
      <c r="BL261" s="68"/>
      <c r="BM261" s="179"/>
      <c r="BN261" s="179"/>
      <c r="BO261" s="179"/>
      <c r="BP261" s="179"/>
      <c r="BQ261" s="179"/>
      <c r="BR261" s="67"/>
      <c r="BS261" s="67"/>
      <c r="BT261" s="67"/>
      <c r="BU261" s="67"/>
      <c r="BV261" s="67"/>
      <c r="BW261" s="67"/>
      <c r="BX261" s="195"/>
      <c r="BY261" s="195"/>
      <c r="BZ261" s="195"/>
      <c r="CA261" s="195"/>
      <c r="CB261" s="195"/>
      <c r="CC261" s="195"/>
      <c r="CD261" s="195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196"/>
      <c r="CR261" s="196"/>
      <c r="CS261" s="196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84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4"/>
      <c r="DQ261" s="65"/>
      <c r="DR261" s="67"/>
      <c r="DS261" s="67"/>
      <c r="DT261" s="178"/>
      <c r="DU261" s="178"/>
      <c r="DV261" s="178"/>
      <c r="DW261" s="178"/>
      <c r="DX261" s="178"/>
      <c r="DY261" s="178"/>
      <c r="DZ261" s="178"/>
      <c r="EA261" s="178"/>
      <c r="EB261" s="64"/>
      <c r="EC261" s="64"/>
      <c r="ED261" s="66"/>
      <c r="EE261" s="65"/>
      <c r="EF261" s="65"/>
      <c r="EG261" s="65"/>
      <c r="EH261" s="65"/>
      <c r="EI261" s="65"/>
      <c r="EJ261" s="177"/>
      <c r="EK261" s="84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258"/>
      <c r="GW261" s="258"/>
      <c r="GX261" s="258"/>
      <c r="GY261" s="258"/>
      <c r="GZ261" s="258"/>
      <c r="HA261" s="258"/>
    </row>
    <row r="262" spans="1:209" s="197" customFormat="1" ht="12.25" x14ac:dyDescent="0.65">
      <c r="A262" s="157">
        <v>39</v>
      </c>
      <c r="B262" s="158" t="s">
        <v>6</v>
      </c>
      <c r="C262" s="36" t="s">
        <v>43</v>
      </c>
      <c r="D262" s="36">
        <v>1</v>
      </c>
      <c r="E262" s="36"/>
      <c r="F262" s="36">
        <v>1</v>
      </c>
      <c r="G262" s="36"/>
      <c r="H262" s="83">
        <f t="shared" si="54"/>
        <v>5</v>
      </c>
      <c r="I262" s="15">
        <v>1</v>
      </c>
      <c r="J262" s="83">
        <f t="shared" si="55"/>
        <v>4</v>
      </c>
      <c r="K262" s="13">
        <v>1</v>
      </c>
      <c r="L262" s="83">
        <f t="shared" si="56"/>
        <v>0</v>
      </c>
      <c r="M262" s="13"/>
      <c r="N262" s="218">
        <f t="shared" si="57"/>
        <v>9</v>
      </c>
      <c r="O262" s="83">
        <v>1</v>
      </c>
      <c r="P262" s="83"/>
      <c r="Q262" s="233"/>
      <c r="R262" s="61"/>
      <c r="S262" s="61"/>
      <c r="T262" s="61"/>
      <c r="U262" s="123"/>
      <c r="V262" s="62"/>
      <c r="W262" s="62"/>
      <c r="X262" s="62"/>
      <c r="Y262" s="62"/>
      <c r="Z262" s="114">
        <v>1</v>
      </c>
      <c r="AA262" s="114">
        <v>1</v>
      </c>
      <c r="AB262" s="118"/>
      <c r="AC262" s="63"/>
      <c r="AD262" s="63"/>
      <c r="AE262" s="64"/>
      <c r="AF262" s="64"/>
      <c r="AG262" s="64"/>
      <c r="AH262" s="128"/>
      <c r="AI262" s="65"/>
      <c r="AJ262" s="65"/>
      <c r="AK262" s="65"/>
      <c r="AL262" s="66"/>
      <c r="AM262" s="66"/>
      <c r="AN262" s="66"/>
      <c r="AO262" s="132"/>
      <c r="AP262" s="132"/>
      <c r="AQ262" s="132"/>
      <c r="AR262" s="66"/>
      <c r="AS262" s="66">
        <v>1</v>
      </c>
      <c r="AT262" s="66">
        <v>1</v>
      </c>
      <c r="AU262" s="66">
        <v>1</v>
      </c>
      <c r="AV262" s="67"/>
      <c r="AW262" s="67"/>
      <c r="AX262" s="67"/>
      <c r="AY262" s="84">
        <f t="shared" si="58"/>
        <v>5</v>
      </c>
      <c r="AZ262" s="64"/>
      <c r="BA262" s="64"/>
      <c r="BB262" s="64"/>
      <c r="BC262" s="64"/>
      <c r="BD262" s="64"/>
      <c r="BE262" s="128">
        <v>1</v>
      </c>
      <c r="BF262" s="128">
        <v>1</v>
      </c>
      <c r="BG262" s="128">
        <v>1</v>
      </c>
      <c r="BH262" s="128">
        <v>1</v>
      </c>
      <c r="BI262" s="68"/>
      <c r="BJ262" s="68"/>
      <c r="BK262" s="68"/>
      <c r="BL262" s="68"/>
      <c r="BM262" s="179"/>
      <c r="BN262" s="179"/>
      <c r="BO262" s="179"/>
      <c r="BP262" s="179"/>
      <c r="BQ262" s="179"/>
      <c r="BR262" s="67"/>
      <c r="BS262" s="67"/>
      <c r="BT262" s="67"/>
      <c r="BU262" s="67"/>
      <c r="BV262" s="67"/>
      <c r="BW262" s="67"/>
      <c r="BX262" s="195"/>
      <c r="BY262" s="195"/>
      <c r="BZ262" s="195"/>
      <c r="CA262" s="195"/>
      <c r="CB262" s="195"/>
      <c r="CC262" s="195"/>
      <c r="CD262" s="195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196"/>
      <c r="CR262" s="196"/>
      <c r="CS262" s="196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84">
        <f>SUM(BE262:DD262)</f>
        <v>4</v>
      </c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4"/>
      <c r="DQ262" s="65"/>
      <c r="DR262" s="67"/>
      <c r="DS262" s="67"/>
      <c r="DT262" s="178"/>
      <c r="DU262" s="178"/>
      <c r="DV262" s="178"/>
      <c r="DW262" s="178"/>
      <c r="DX262" s="178"/>
      <c r="DY262" s="178"/>
      <c r="DZ262" s="178"/>
      <c r="EA262" s="178"/>
      <c r="EB262" s="64"/>
      <c r="EC262" s="64"/>
      <c r="ED262" s="66"/>
      <c r="EE262" s="65"/>
      <c r="EF262" s="65"/>
      <c r="EG262" s="65"/>
      <c r="EH262" s="65"/>
      <c r="EI262" s="65"/>
      <c r="EJ262" s="177"/>
      <c r="EK262" s="84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258"/>
      <c r="GW262" s="258"/>
      <c r="GX262" s="258"/>
      <c r="GY262" s="258"/>
      <c r="GZ262" s="258"/>
      <c r="HA262" s="258"/>
    </row>
    <row r="263" spans="1:209" s="197" customFormat="1" ht="12.25" x14ac:dyDescent="0.65">
      <c r="A263" s="157">
        <v>40</v>
      </c>
      <c r="B263" s="158" t="s">
        <v>6</v>
      </c>
      <c r="C263" s="36" t="s">
        <v>54</v>
      </c>
      <c r="D263" s="36">
        <v>1</v>
      </c>
      <c r="E263" s="36"/>
      <c r="F263" s="36">
        <v>1</v>
      </c>
      <c r="G263" s="36"/>
      <c r="H263" s="83">
        <f t="shared" si="54"/>
        <v>2</v>
      </c>
      <c r="I263" s="15">
        <v>1</v>
      </c>
      <c r="J263" s="83">
        <f t="shared" si="55"/>
        <v>0</v>
      </c>
      <c r="K263" s="13"/>
      <c r="L263" s="83">
        <f t="shared" si="56"/>
        <v>0</v>
      </c>
      <c r="M263" s="13"/>
      <c r="N263" s="218">
        <f t="shared" si="57"/>
        <v>2</v>
      </c>
      <c r="O263" s="83"/>
      <c r="P263" s="83"/>
      <c r="Q263" s="233"/>
      <c r="R263" s="61"/>
      <c r="S263" s="61"/>
      <c r="T263" s="61"/>
      <c r="U263" s="123"/>
      <c r="V263" s="62"/>
      <c r="W263" s="62"/>
      <c r="X263" s="62"/>
      <c r="Y263" s="62"/>
      <c r="Z263" s="114">
        <v>1</v>
      </c>
      <c r="AA263" s="114">
        <v>1</v>
      </c>
      <c r="AB263" s="118"/>
      <c r="AC263" s="63"/>
      <c r="AD263" s="63"/>
      <c r="AE263" s="64"/>
      <c r="AF263" s="64"/>
      <c r="AG263" s="64"/>
      <c r="AH263" s="128"/>
      <c r="AI263" s="65"/>
      <c r="AJ263" s="65"/>
      <c r="AK263" s="65"/>
      <c r="AL263" s="66"/>
      <c r="AM263" s="66"/>
      <c r="AN263" s="66"/>
      <c r="AO263" s="132"/>
      <c r="AP263" s="132"/>
      <c r="AQ263" s="132"/>
      <c r="AR263" s="66"/>
      <c r="AS263" s="66"/>
      <c r="AT263" s="66"/>
      <c r="AU263" s="66"/>
      <c r="AV263" s="67"/>
      <c r="AW263" s="67"/>
      <c r="AX263" s="67"/>
      <c r="AY263" s="84">
        <f t="shared" si="58"/>
        <v>2</v>
      </c>
      <c r="AZ263" s="64"/>
      <c r="BA263" s="64"/>
      <c r="BB263" s="64"/>
      <c r="BC263" s="64"/>
      <c r="BD263" s="64"/>
      <c r="BE263" s="128"/>
      <c r="BF263" s="128"/>
      <c r="BG263" s="128"/>
      <c r="BH263" s="128"/>
      <c r="BI263" s="68"/>
      <c r="BJ263" s="68"/>
      <c r="BK263" s="68"/>
      <c r="BL263" s="68"/>
      <c r="BM263" s="179"/>
      <c r="BN263" s="179"/>
      <c r="BO263" s="179"/>
      <c r="BP263" s="179"/>
      <c r="BQ263" s="179"/>
      <c r="BR263" s="67"/>
      <c r="BS263" s="67"/>
      <c r="BT263" s="67"/>
      <c r="BU263" s="67"/>
      <c r="BV263" s="67"/>
      <c r="BW263" s="67"/>
      <c r="BX263" s="195"/>
      <c r="BY263" s="195"/>
      <c r="BZ263" s="195"/>
      <c r="CA263" s="195"/>
      <c r="CB263" s="195"/>
      <c r="CC263" s="195"/>
      <c r="CD263" s="195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196"/>
      <c r="CR263" s="196"/>
      <c r="CS263" s="196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84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4"/>
      <c r="DQ263" s="65"/>
      <c r="DR263" s="67"/>
      <c r="DS263" s="67"/>
      <c r="DT263" s="178"/>
      <c r="DU263" s="178"/>
      <c r="DV263" s="178"/>
      <c r="DW263" s="178"/>
      <c r="DX263" s="178"/>
      <c r="DY263" s="178"/>
      <c r="DZ263" s="178"/>
      <c r="EA263" s="178"/>
      <c r="EB263" s="64"/>
      <c r="EC263" s="64"/>
      <c r="ED263" s="66"/>
      <c r="EE263" s="65"/>
      <c r="EF263" s="65"/>
      <c r="EG263" s="65"/>
      <c r="EH263" s="65"/>
      <c r="EI263" s="65"/>
      <c r="EJ263" s="177"/>
      <c r="EK263" s="84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258"/>
      <c r="GW263" s="258"/>
      <c r="GX263" s="258"/>
      <c r="GY263" s="258"/>
      <c r="GZ263" s="258"/>
      <c r="HA263" s="258"/>
    </row>
    <row r="264" spans="1:209" s="197" customFormat="1" ht="12.25" x14ac:dyDescent="0.65">
      <c r="A264" s="157">
        <v>41</v>
      </c>
      <c r="B264" s="158" t="s">
        <v>6</v>
      </c>
      <c r="C264" s="35" t="s">
        <v>27</v>
      </c>
      <c r="D264" s="35">
        <v>1</v>
      </c>
      <c r="E264" s="35"/>
      <c r="F264" s="35">
        <v>1</v>
      </c>
      <c r="G264" s="35"/>
      <c r="H264" s="83">
        <f t="shared" si="54"/>
        <v>4</v>
      </c>
      <c r="I264" s="15">
        <v>1</v>
      </c>
      <c r="J264" s="83">
        <f t="shared" si="55"/>
        <v>0</v>
      </c>
      <c r="K264" s="13"/>
      <c r="L264" s="83">
        <f t="shared" si="56"/>
        <v>0</v>
      </c>
      <c r="M264" s="15"/>
      <c r="N264" s="218">
        <f t="shared" si="57"/>
        <v>4</v>
      </c>
      <c r="O264" s="83"/>
      <c r="P264" s="83"/>
      <c r="Q264" s="233"/>
      <c r="R264" s="61"/>
      <c r="S264" s="61"/>
      <c r="T264" s="61"/>
      <c r="U264" s="123"/>
      <c r="V264" s="62"/>
      <c r="W264" s="62"/>
      <c r="X264" s="62"/>
      <c r="Y264" s="62"/>
      <c r="Z264" s="114">
        <v>1</v>
      </c>
      <c r="AA264" s="114">
        <v>1</v>
      </c>
      <c r="AB264" s="118"/>
      <c r="AC264" s="63">
        <v>1</v>
      </c>
      <c r="AD264" s="63">
        <v>1</v>
      </c>
      <c r="AE264" s="64"/>
      <c r="AF264" s="64"/>
      <c r="AG264" s="64"/>
      <c r="AH264" s="128"/>
      <c r="AI264" s="65"/>
      <c r="AJ264" s="65"/>
      <c r="AK264" s="65"/>
      <c r="AL264" s="66"/>
      <c r="AM264" s="66"/>
      <c r="AN264" s="66"/>
      <c r="AO264" s="132"/>
      <c r="AP264" s="132"/>
      <c r="AQ264" s="132"/>
      <c r="AR264" s="66"/>
      <c r="AS264" s="66"/>
      <c r="AT264" s="66"/>
      <c r="AU264" s="66"/>
      <c r="AV264" s="67"/>
      <c r="AW264" s="67"/>
      <c r="AX264" s="67"/>
      <c r="AY264" s="84">
        <f t="shared" si="58"/>
        <v>4</v>
      </c>
      <c r="AZ264" s="64"/>
      <c r="BA264" s="64"/>
      <c r="BB264" s="64"/>
      <c r="BC264" s="64"/>
      <c r="BD264" s="64"/>
      <c r="BE264" s="128"/>
      <c r="BF264" s="128"/>
      <c r="BG264" s="128"/>
      <c r="BH264" s="128"/>
      <c r="BI264" s="68"/>
      <c r="BJ264" s="68"/>
      <c r="BK264" s="68"/>
      <c r="BL264" s="68"/>
      <c r="BM264" s="179"/>
      <c r="BN264" s="179"/>
      <c r="BO264" s="179"/>
      <c r="BP264" s="179"/>
      <c r="BQ264" s="179"/>
      <c r="BR264" s="67"/>
      <c r="BS264" s="67"/>
      <c r="BT264" s="67"/>
      <c r="BU264" s="67"/>
      <c r="BV264" s="67"/>
      <c r="BW264" s="67"/>
      <c r="BX264" s="195"/>
      <c r="BY264" s="195"/>
      <c r="BZ264" s="195"/>
      <c r="CA264" s="195"/>
      <c r="CB264" s="195"/>
      <c r="CC264" s="195"/>
      <c r="CD264" s="195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196"/>
      <c r="CR264" s="196"/>
      <c r="CS264" s="196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84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4"/>
      <c r="DQ264" s="65"/>
      <c r="DR264" s="67"/>
      <c r="DS264" s="67"/>
      <c r="DT264" s="178"/>
      <c r="DU264" s="178"/>
      <c r="DV264" s="178"/>
      <c r="DW264" s="178"/>
      <c r="DX264" s="178"/>
      <c r="DY264" s="178"/>
      <c r="DZ264" s="178"/>
      <c r="EA264" s="178"/>
      <c r="EB264" s="64"/>
      <c r="EC264" s="64"/>
      <c r="ED264" s="66"/>
      <c r="EE264" s="65"/>
      <c r="EF264" s="65"/>
      <c r="EG264" s="65"/>
      <c r="EH264" s="65"/>
      <c r="EI264" s="65"/>
      <c r="EJ264" s="177"/>
      <c r="EK264" s="84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258"/>
      <c r="GW264" s="258"/>
      <c r="GX264" s="258"/>
      <c r="GY264" s="258"/>
      <c r="GZ264" s="258"/>
      <c r="HA264" s="258"/>
    </row>
    <row r="265" spans="1:209" s="197" customFormat="1" ht="12.25" x14ac:dyDescent="0.65">
      <c r="A265" s="157">
        <v>42</v>
      </c>
      <c r="B265" s="158" t="s">
        <v>6</v>
      </c>
      <c r="C265" s="35" t="s">
        <v>196</v>
      </c>
      <c r="D265" s="35">
        <v>1</v>
      </c>
      <c r="E265" s="35"/>
      <c r="F265" s="35">
        <v>1</v>
      </c>
      <c r="G265" s="35"/>
      <c r="H265" s="83">
        <f t="shared" si="54"/>
        <v>0</v>
      </c>
      <c r="I265" s="15"/>
      <c r="J265" s="83">
        <f t="shared" si="55"/>
        <v>4</v>
      </c>
      <c r="K265" s="13">
        <v>1</v>
      </c>
      <c r="L265" s="83">
        <f t="shared" si="56"/>
        <v>5</v>
      </c>
      <c r="M265" s="15">
        <v>1</v>
      </c>
      <c r="N265" s="218">
        <f t="shared" si="57"/>
        <v>9</v>
      </c>
      <c r="O265" s="83">
        <v>1</v>
      </c>
      <c r="P265" s="83"/>
      <c r="Q265" s="233"/>
      <c r="R265" s="61"/>
      <c r="S265" s="61"/>
      <c r="T265" s="61"/>
      <c r="U265" s="123"/>
      <c r="V265" s="62"/>
      <c r="W265" s="62"/>
      <c r="X265" s="62"/>
      <c r="Y265" s="62"/>
      <c r="Z265" s="114"/>
      <c r="AA265" s="114"/>
      <c r="AB265" s="118"/>
      <c r="AC265" s="63"/>
      <c r="AD265" s="63"/>
      <c r="AE265" s="64"/>
      <c r="AF265" s="64"/>
      <c r="AG265" s="64"/>
      <c r="AH265" s="128"/>
      <c r="AI265" s="65"/>
      <c r="AJ265" s="65"/>
      <c r="AK265" s="65"/>
      <c r="AL265" s="66"/>
      <c r="AM265" s="66"/>
      <c r="AN265" s="66"/>
      <c r="AO265" s="132"/>
      <c r="AP265" s="132"/>
      <c r="AQ265" s="132"/>
      <c r="AR265" s="66"/>
      <c r="AS265" s="66"/>
      <c r="AT265" s="66"/>
      <c r="AU265" s="66"/>
      <c r="AV265" s="67"/>
      <c r="AW265" s="67"/>
      <c r="AX265" s="67"/>
      <c r="AY265" s="84"/>
      <c r="AZ265" s="64"/>
      <c r="BA265" s="64"/>
      <c r="BB265" s="64"/>
      <c r="BC265" s="64"/>
      <c r="BD265" s="64"/>
      <c r="BE265" s="128">
        <v>1</v>
      </c>
      <c r="BF265" s="128">
        <v>1</v>
      </c>
      <c r="BG265" s="128">
        <v>1</v>
      </c>
      <c r="BH265" s="128">
        <v>1</v>
      </c>
      <c r="BI265" s="68"/>
      <c r="BJ265" s="68"/>
      <c r="BK265" s="68"/>
      <c r="BL265" s="68"/>
      <c r="BM265" s="179"/>
      <c r="BN265" s="179"/>
      <c r="BO265" s="179"/>
      <c r="BP265" s="179"/>
      <c r="BQ265" s="179"/>
      <c r="BR265" s="67"/>
      <c r="BS265" s="67"/>
      <c r="BT265" s="67"/>
      <c r="BU265" s="67"/>
      <c r="BV265" s="67"/>
      <c r="BW265" s="67"/>
      <c r="BX265" s="195"/>
      <c r="BY265" s="195"/>
      <c r="BZ265" s="195"/>
      <c r="CA265" s="195"/>
      <c r="CB265" s="195"/>
      <c r="CC265" s="195"/>
      <c r="CD265" s="195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196"/>
      <c r="CR265" s="196"/>
      <c r="CS265" s="196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84">
        <f>SUM(BE265:DD265)</f>
        <v>4</v>
      </c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4"/>
      <c r="DQ265" s="65"/>
      <c r="DR265" s="67"/>
      <c r="DS265" s="67"/>
      <c r="DT265" s="178"/>
      <c r="DU265" s="178"/>
      <c r="DV265" s="178"/>
      <c r="DW265" s="178">
        <v>1</v>
      </c>
      <c r="DX265" s="178"/>
      <c r="DY265" s="178">
        <v>1</v>
      </c>
      <c r="DZ265" s="178"/>
      <c r="EA265" s="178">
        <v>1</v>
      </c>
      <c r="EB265" s="64">
        <v>1</v>
      </c>
      <c r="EC265" s="64">
        <v>1</v>
      </c>
      <c r="ED265" s="66"/>
      <c r="EE265" s="65"/>
      <c r="EF265" s="65"/>
      <c r="EG265" s="65"/>
      <c r="EH265" s="65"/>
      <c r="EI265" s="65"/>
      <c r="EJ265" s="177">
        <f>SUM(DG265:EI265)</f>
        <v>5</v>
      </c>
      <c r="EK265" s="84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258"/>
      <c r="GW265" s="258"/>
      <c r="GX265" s="258"/>
      <c r="GY265" s="258"/>
      <c r="GZ265" s="258"/>
      <c r="HA265" s="258"/>
    </row>
    <row r="266" spans="1:209" s="197" customFormat="1" ht="12.25" x14ac:dyDescent="0.65">
      <c r="A266" s="157">
        <v>43</v>
      </c>
      <c r="B266" s="158" t="s">
        <v>6</v>
      </c>
      <c r="C266" s="35" t="s">
        <v>360</v>
      </c>
      <c r="D266" s="35">
        <v>1</v>
      </c>
      <c r="E266" s="35"/>
      <c r="F266" s="35">
        <v>1</v>
      </c>
      <c r="G266" s="35"/>
      <c r="H266" s="83">
        <f t="shared" si="54"/>
        <v>0</v>
      </c>
      <c r="I266" s="15"/>
      <c r="J266" s="83">
        <f t="shared" si="55"/>
        <v>2</v>
      </c>
      <c r="K266" s="13">
        <v>1</v>
      </c>
      <c r="L266" s="83">
        <f t="shared" si="56"/>
        <v>0</v>
      </c>
      <c r="M266" s="15"/>
      <c r="N266" s="218">
        <f t="shared" si="57"/>
        <v>2</v>
      </c>
      <c r="O266" s="83"/>
      <c r="P266" s="83"/>
      <c r="Q266" s="233"/>
      <c r="R266" s="61"/>
      <c r="S266" s="61"/>
      <c r="T266" s="61"/>
      <c r="U266" s="123"/>
      <c r="V266" s="62"/>
      <c r="W266" s="62"/>
      <c r="X266" s="62"/>
      <c r="Y266" s="62"/>
      <c r="Z266" s="114"/>
      <c r="AA266" s="114"/>
      <c r="AB266" s="118"/>
      <c r="AC266" s="63"/>
      <c r="AD266" s="63"/>
      <c r="AE266" s="64"/>
      <c r="AF266" s="64"/>
      <c r="AG266" s="64"/>
      <c r="AH266" s="128"/>
      <c r="AI266" s="65"/>
      <c r="AJ266" s="65"/>
      <c r="AK266" s="65"/>
      <c r="AL266" s="66"/>
      <c r="AM266" s="66"/>
      <c r="AN266" s="66"/>
      <c r="AO266" s="132"/>
      <c r="AP266" s="132"/>
      <c r="AQ266" s="132"/>
      <c r="AR266" s="66"/>
      <c r="AS266" s="66"/>
      <c r="AT266" s="66"/>
      <c r="AU266" s="66"/>
      <c r="AV266" s="67"/>
      <c r="AW266" s="67"/>
      <c r="AX266" s="67"/>
      <c r="AY266" s="84"/>
      <c r="AZ266" s="64"/>
      <c r="BA266" s="64"/>
      <c r="BB266" s="64"/>
      <c r="BC266" s="64"/>
      <c r="BD266" s="64"/>
      <c r="BE266" s="128"/>
      <c r="BF266" s="128">
        <v>1</v>
      </c>
      <c r="BG266" s="128"/>
      <c r="BH266" s="128">
        <v>1</v>
      </c>
      <c r="BI266" s="68"/>
      <c r="BJ266" s="68"/>
      <c r="BK266" s="68"/>
      <c r="BL266" s="68"/>
      <c r="BM266" s="179"/>
      <c r="BN266" s="179"/>
      <c r="BO266" s="179"/>
      <c r="BP266" s="179"/>
      <c r="BQ266" s="179"/>
      <c r="BR266" s="67"/>
      <c r="BS266" s="67"/>
      <c r="BT266" s="67"/>
      <c r="BU266" s="67"/>
      <c r="BV266" s="67"/>
      <c r="BW266" s="67"/>
      <c r="BX266" s="195"/>
      <c r="BY266" s="195"/>
      <c r="BZ266" s="195"/>
      <c r="CA266" s="195"/>
      <c r="CB266" s="195"/>
      <c r="CC266" s="195"/>
      <c r="CD266" s="195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196"/>
      <c r="CR266" s="196"/>
      <c r="CS266" s="196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84">
        <f>SUM(BE266:DD266)</f>
        <v>2</v>
      </c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4"/>
      <c r="DQ266" s="65"/>
      <c r="DR266" s="67"/>
      <c r="DS266" s="67"/>
      <c r="DT266" s="178"/>
      <c r="DU266" s="178"/>
      <c r="DV266" s="178"/>
      <c r="DW266" s="178"/>
      <c r="DX266" s="178"/>
      <c r="DY266" s="178"/>
      <c r="DZ266" s="178"/>
      <c r="EA266" s="178"/>
      <c r="EB266" s="64"/>
      <c r="EC266" s="64"/>
      <c r="ED266" s="66"/>
      <c r="EE266" s="65"/>
      <c r="EF266" s="65"/>
      <c r="EG266" s="65"/>
      <c r="EH266" s="65"/>
      <c r="EI266" s="65"/>
      <c r="EJ266" s="177"/>
      <c r="EK266" s="84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258"/>
      <c r="GW266" s="258"/>
      <c r="GX266" s="258"/>
      <c r="GY266" s="258"/>
      <c r="GZ266" s="258"/>
      <c r="HA266" s="258"/>
    </row>
    <row r="267" spans="1:209" s="197" customFormat="1" ht="12.25" x14ac:dyDescent="0.65">
      <c r="A267" s="157">
        <v>44</v>
      </c>
      <c r="B267" s="158" t="s">
        <v>6</v>
      </c>
      <c r="C267" s="35" t="s">
        <v>48</v>
      </c>
      <c r="D267" s="35">
        <v>1</v>
      </c>
      <c r="E267" s="35"/>
      <c r="F267" s="35">
        <v>1</v>
      </c>
      <c r="G267" s="35"/>
      <c r="H267" s="83">
        <f t="shared" si="54"/>
        <v>2</v>
      </c>
      <c r="I267" s="15">
        <v>1</v>
      </c>
      <c r="J267" s="83">
        <f t="shared" si="55"/>
        <v>0</v>
      </c>
      <c r="K267" s="13"/>
      <c r="L267" s="83">
        <f t="shared" si="56"/>
        <v>0</v>
      </c>
      <c r="M267" s="15"/>
      <c r="N267" s="218">
        <f t="shared" si="57"/>
        <v>2</v>
      </c>
      <c r="O267" s="83"/>
      <c r="P267" s="83"/>
      <c r="Q267" s="233"/>
      <c r="R267" s="61"/>
      <c r="S267" s="61"/>
      <c r="T267" s="61"/>
      <c r="U267" s="123"/>
      <c r="V267" s="62"/>
      <c r="W267" s="62"/>
      <c r="X267" s="62"/>
      <c r="Y267" s="62"/>
      <c r="Z267" s="114">
        <v>1</v>
      </c>
      <c r="AA267" s="114">
        <v>1</v>
      </c>
      <c r="AB267" s="118"/>
      <c r="AC267" s="63"/>
      <c r="AD267" s="63"/>
      <c r="AE267" s="64"/>
      <c r="AF267" s="64"/>
      <c r="AG267" s="64"/>
      <c r="AH267" s="128"/>
      <c r="AI267" s="65"/>
      <c r="AJ267" s="65"/>
      <c r="AK267" s="65"/>
      <c r="AL267" s="66"/>
      <c r="AM267" s="66"/>
      <c r="AN267" s="66"/>
      <c r="AO267" s="132"/>
      <c r="AP267" s="132"/>
      <c r="AQ267" s="132"/>
      <c r="AR267" s="66"/>
      <c r="AS267" s="66"/>
      <c r="AT267" s="66"/>
      <c r="AU267" s="66"/>
      <c r="AV267" s="67"/>
      <c r="AW267" s="67"/>
      <c r="AX267" s="67"/>
      <c r="AY267" s="84">
        <f>SUM(R267:AX267)</f>
        <v>2</v>
      </c>
      <c r="AZ267" s="64"/>
      <c r="BA267" s="64"/>
      <c r="BB267" s="64"/>
      <c r="BC267" s="64"/>
      <c r="BD267" s="64"/>
      <c r="BE267" s="128"/>
      <c r="BF267" s="128"/>
      <c r="BG267" s="128"/>
      <c r="BH267" s="128"/>
      <c r="BI267" s="68"/>
      <c r="BJ267" s="68"/>
      <c r="BK267" s="68"/>
      <c r="BL267" s="68"/>
      <c r="BM267" s="179"/>
      <c r="BN267" s="179"/>
      <c r="BO267" s="179"/>
      <c r="BP267" s="179"/>
      <c r="BQ267" s="179"/>
      <c r="BR267" s="67"/>
      <c r="BS267" s="67"/>
      <c r="BT267" s="67"/>
      <c r="BU267" s="67"/>
      <c r="BV267" s="67"/>
      <c r="BW267" s="67"/>
      <c r="BX267" s="195"/>
      <c r="BY267" s="195"/>
      <c r="BZ267" s="195"/>
      <c r="CA267" s="195"/>
      <c r="CB267" s="195"/>
      <c r="CC267" s="195"/>
      <c r="CD267" s="195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196"/>
      <c r="CR267" s="196"/>
      <c r="CS267" s="196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84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4"/>
      <c r="DQ267" s="65"/>
      <c r="DR267" s="67"/>
      <c r="DS267" s="67"/>
      <c r="DT267" s="178"/>
      <c r="DU267" s="178"/>
      <c r="DV267" s="178"/>
      <c r="DW267" s="178"/>
      <c r="DX267" s="178"/>
      <c r="DY267" s="178"/>
      <c r="DZ267" s="178"/>
      <c r="EA267" s="178"/>
      <c r="EB267" s="64"/>
      <c r="EC267" s="64"/>
      <c r="ED267" s="66"/>
      <c r="EE267" s="65"/>
      <c r="EF267" s="65"/>
      <c r="EG267" s="65"/>
      <c r="EH267" s="65"/>
      <c r="EI267" s="65"/>
      <c r="EJ267" s="177"/>
      <c r="EK267" s="84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258"/>
      <c r="GW267" s="258"/>
      <c r="GX267" s="258"/>
      <c r="GY267" s="258"/>
      <c r="GZ267" s="258"/>
      <c r="HA267" s="258"/>
    </row>
    <row r="268" spans="1:209" s="197" customFormat="1" ht="12.25" x14ac:dyDescent="0.65">
      <c r="A268" s="157">
        <v>45</v>
      </c>
      <c r="B268" s="158" t="s">
        <v>6</v>
      </c>
      <c r="C268" s="35" t="s">
        <v>121</v>
      </c>
      <c r="D268" s="35">
        <v>1</v>
      </c>
      <c r="E268" s="35"/>
      <c r="F268" s="35">
        <v>1</v>
      </c>
      <c r="G268" s="35"/>
      <c r="H268" s="83">
        <f t="shared" si="54"/>
        <v>6</v>
      </c>
      <c r="I268" s="15">
        <v>1</v>
      </c>
      <c r="J268" s="83">
        <f t="shared" si="55"/>
        <v>0</v>
      </c>
      <c r="K268" s="13"/>
      <c r="L268" s="83">
        <f t="shared" si="56"/>
        <v>5</v>
      </c>
      <c r="M268" s="15">
        <v>1</v>
      </c>
      <c r="N268" s="218">
        <f t="shared" si="57"/>
        <v>11</v>
      </c>
      <c r="O268" s="83">
        <v>1</v>
      </c>
      <c r="P268" s="83"/>
      <c r="Q268" s="233"/>
      <c r="R268" s="61"/>
      <c r="S268" s="61"/>
      <c r="T268" s="61"/>
      <c r="U268" s="123"/>
      <c r="V268" s="62"/>
      <c r="W268" s="62"/>
      <c r="X268" s="62"/>
      <c r="Y268" s="62"/>
      <c r="Z268" s="114"/>
      <c r="AA268" s="114"/>
      <c r="AB268" s="118"/>
      <c r="AC268" s="63"/>
      <c r="AD268" s="63"/>
      <c r="AE268" s="64"/>
      <c r="AF268" s="64"/>
      <c r="AG268" s="64"/>
      <c r="AH268" s="128"/>
      <c r="AI268" s="65"/>
      <c r="AJ268" s="65"/>
      <c r="AK268" s="65"/>
      <c r="AL268" s="66"/>
      <c r="AM268" s="66"/>
      <c r="AN268" s="66"/>
      <c r="AO268" s="132"/>
      <c r="AP268" s="132"/>
      <c r="AQ268" s="132"/>
      <c r="AR268" s="66"/>
      <c r="AS268" s="66">
        <v>1</v>
      </c>
      <c r="AT268" s="66">
        <v>1</v>
      </c>
      <c r="AU268" s="66">
        <v>1</v>
      </c>
      <c r="AV268" s="67">
        <v>1</v>
      </c>
      <c r="AW268" s="67">
        <v>1</v>
      </c>
      <c r="AX268" s="67">
        <v>1</v>
      </c>
      <c r="AY268" s="84">
        <f>SUM(R268:AX268)</f>
        <v>6</v>
      </c>
      <c r="AZ268" s="64"/>
      <c r="BA268" s="64"/>
      <c r="BB268" s="64"/>
      <c r="BC268" s="64"/>
      <c r="BD268" s="64"/>
      <c r="BE268" s="128"/>
      <c r="BF268" s="128"/>
      <c r="BG268" s="128"/>
      <c r="BH268" s="128"/>
      <c r="BI268" s="68"/>
      <c r="BJ268" s="68"/>
      <c r="BK268" s="68"/>
      <c r="BL268" s="68"/>
      <c r="BM268" s="179"/>
      <c r="BN268" s="179"/>
      <c r="BO268" s="179"/>
      <c r="BP268" s="179"/>
      <c r="BQ268" s="179"/>
      <c r="BR268" s="67"/>
      <c r="BS268" s="67"/>
      <c r="BT268" s="67"/>
      <c r="BU268" s="67"/>
      <c r="BV268" s="67"/>
      <c r="BW268" s="67"/>
      <c r="BX268" s="195"/>
      <c r="BY268" s="195"/>
      <c r="BZ268" s="195"/>
      <c r="CA268" s="195"/>
      <c r="CB268" s="195"/>
      <c r="CC268" s="195"/>
      <c r="CD268" s="195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196"/>
      <c r="CR268" s="196"/>
      <c r="CS268" s="196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84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4"/>
      <c r="DQ268" s="65"/>
      <c r="DR268" s="67"/>
      <c r="DS268" s="67"/>
      <c r="DT268" s="178"/>
      <c r="DU268" s="178"/>
      <c r="DV268" s="178">
        <v>1</v>
      </c>
      <c r="DW268" s="178"/>
      <c r="DX268" s="178">
        <v>1</v>
      </c>
      <c r="DY268" s="178"/>
      <c r="DZ268" s="178">
        <v>1</v>
      </c>
      <c r="EA268" s="178"/>
      <c r="EB268" s="64">
        <v>1</v>
      </c>
      <c r="EC268" s="64">
        <v>1</v>
      </c>
      <c r="ED268" s="66"/>
      <c r="EE268" s="65"/>
      <c r="EF268" s="65"/>
      <c r="EG268" s="65"/>
      <c r="EH268" s="65"/>
      <c r="EI268" s="65"/>
      <c r="EJ268" s="177">
        <f>SUM(DG268:EI268)</f>
        <v>5</v>
      </c>
      <c r="EK268" s="84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258"/>
      <c r="GW268" s="258"/>
      <c r="GX268" s="258"/>
      <c r="GY268" s="258"/>
      <c r="GZ268" s="258"/>
      <c r="HA268" s="258"/>
    </row>
    <row r="269" spans="1:209" s="197" customFormat="1" ht="12.25" x14ac:dyDescent="0.65">
      <c r="A269" s="157">
        <v>46</v>
      </c>
      <c r="B269" s="158" t="s">
        <v>6</v>
      </c>
      <c r="C269" s="35" t="s">
        <v>133</v>
      </c>
      <c r="D269" s="35">
        <v>1</v>
      </c>
      <c r="E269" s="35"/>
      <c r="F269" s="35">
        <v>1</v>
      </c>
      <c r="G269" s="35"/>
      <c r="H269" s="83">
        <f t="shared" si="54"/>
        <v>0</v>
      </c>
      <c r="I269" s="15"/>
      <c r="J269" s="83">
        <f t="shared" si="55"/>
        <v>3</v>
      </c>
      <c r="K269" s="13">
        <v>1</v>
      </c>
      <c r="L269" s="83">
        <f t="shared" si="56"/>
        <v>0</v>
      </c>
      <c r="M269" s="15"/>
      <c r="N269" s="218">
        <f t="shared" si="57"/>
        <v>3</v>
      </c>
      <c r="O269" s="83"/>
      <c r="P269" s="83"/>
      <c r="Q269" s="233"/>
      <c r="R269" s="61"/>
      <c r="S269" s="61"/>
      <c r="T269" s="61"/>
      <c r="U269" s="123"/>
      <c r="V269" s="62"/>
      <c r="W269" s="62"/>
      <c r="X269" s="62"/>
      <c r="Y269" s="62"/>
      <c r="Z269" s="114"/>
      <c r="AA269" s="114"/>
      <c r="AB269" s="118"/>
      <c r="AC269" s="63"/>
      <c r="AD269" s="63"/>
      <c r="AE269" s="64"/>
      <c r="AF269" s="64"/>
      <c r="AG269" s="64"/>
      <c r="AH269" s="128"/>
      <c r="AI269" s="65"/>
      <c r="AJ269" s="65"/>
      <c r="AK269" s="65"/>
      <c r="AL269" s="66"/>
      <c r="AM269" s="66"/>
      <c r="AN269" s="66"/>
      <c r="AO269" s="132"/>
      <c r="AP269" s="132"/>
      <c r="AQ269" s="132"/>
      <c r="AR269" s="66"/>
      <c r="AS269" s="66"/>
      <c r="AT269" s="66"/>
      <c r="AU269" s="66"/>
      <c r="AV269" s="67"/>
      <c r="AW269" s="67"/>
      <c r="AX269" s="67"/>
      <c r="AY269" s="84"/>
      <c r="AZ269" s="64"/>
      <c r="BA269" s="64"/>
      <c r="BB269" s="64"/>
      <c r="BC269" s="64"/>
      <c r="BD269" s="64"/>
      <c r="BE269" s="128"/>
      <c r="BF269" s="128">
        <v>1</v>
      </c>
      <c r="BG269" s="128">
        <v>1</v>
      </c>
      <c r="BH269" s="128">
        <v>1</v>
      </c>
      <c r="BI269" s="68"/>
      <c r="BJ269" s="68"/>
      <c r="BK269" s="68"/>
      <c r="BL269" s="68"/>
      <c r="BM269" s="179"/>
      <c r="BN269" s="179"/>
      <c r="BO269" s="179"/>
      <c r="BP269" s="179"/>
      <c r="BQ269" s="179"/>
      <c r="BR269" s="67"/>
      <c r="BS269" s="67"/>
      <c r="BT269" s="67"/>
      <c r="BU269" s="67"/>
      <c r="BV269" s="67"/>
      <c r="BW269" s="67"/>
      <c r="BX269" s="195"/>
      <c r="BY269" s="195"/>
      <c r="BZ269" s="195"/>
      <c r="CA269" s="195"/>
      <c r="CB269" s="195"/>
      <c r="CC269" s="195"/>
      <c r="CD269" s="195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196"/>
      <c r="CR269" s="196"/>
      <c r="CS269" s="196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84">
        <f>SUM(BE269:DD269)</f>
        <v>3</v>
      </c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4"/>
      <c r="DQ269" s="65"/>
      <c r="DR269" s="67"/>
      <c r="DS269" s="67"/>
      <c r="DT269" s="178"/>
      <c r="DU269" s="178"/>
      <c r="DV269" s="178"/>
      <c r="DW269" s="178"/>
      <c r="DX269" s="178"/>
      <c r="DY269" s="178"/>
      <c r="DZ269" s="178"/>
      <c r="EA269" s="178"/>
      <c r="EB269" s="64"/>
      <c r="EC269" s="64"/>
      <c r="ED269" s="66"/>
      <c r="EE269" s="65"/>
      <c r="EF269" s="65"/>
      <c r="EG269" s="65"/>
      <c r="EH269" s="65"/>
      <c r="EI269" s="65"/>
      <c r="EJ269" s="177"/>
      <c r="EK269" s="84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258"/>
      <c r="GW269" s="258"/>
      <c r="GX269" s="258"/>
      <c r="GY269" s="258"/>
      <c r="GZ269" s="258"/>
      <c r="HA269" s="258"/>
    </row>
    <row r="270" spans="1:209" s="197" customFormat="1" ht="12.25" x14ac:dyDescent="0.65">
      <c r="A270" s="157">
        <v>47</v>
      </c>
      <c r="B270" s="158" t="s">
        <v>6</v>
      </c>
      <c r="C270" s="35" t="s">
        <v>119</v>
      </c>
      <c r="D270" s="35">
        <v>1</v>
      </c>
      <c r="E270" s="35"/>
      <c r="F270" s="35">
        <v>1</v>
      </c>
      <c r="G270" s="35"/>
      <c r="H270" s="83">
        <f t="shared" si="54"/>
        <v>3</v>
      </c>
      <c r="I270" s="15">
        <v>1</v>
      </c>
      <c r="J270" s="83">
        <f t="shared" si="55"/>
        <v>11</v>
      </c>
      <c r="K270" s="13">
        <v>1</v>
      </c>
      <c r="L270" s="83">
        <f t="shared" si="56"/>
        <v>0</v>
      </c>
      <c r="M270" s="15"/>
      <c r="N270" s="218">
        <f t="shared" si="57"/>
        <v>14</v>
      </c>
      <c r="O270" s="83">
        <v>1</v>
      </c>
      <c r="P270" s="83"/>
      <c r="Q270" s="233"/>
      <c r="R270" s="61"/>
      <c r="S270" s="61"/>
      <c r="T270" s="61"/>
      <c r="U270" s="123"/>
      <c r="V270" s="62"/>
      <c r="W270" s="62"/>
      <c r="X270" s="62"/>
      <c r="Y270" s="62"/>
      <c r="Z270" s="114"/>
      <c r="AA270" s="114"/>
      <c r="AB270" s="118"/>
      <c r="AC270" s="63"/>
      <c r="AD270" s="63"/>
      <c r="AE270" s="64"/>
      <c r="AF270" s="64"/>
      <c r="AG270" s="64"/>
      <c r="AH270" s="128"/>
      <c r="AI270" s="65"/>
      <c r="AJ270" s="65"/>
      <c r="AK270" s="65"/>
      <c r="AL270" s="66"/>
      <c r="AM270" s="66"/>
      <c r="AN270" s="66"/>
      <c r="AO270" s="132"/>
      <c r="AP270" s="132"/>
      <c r="AQ270" s="132"/>
      <c r="AR270" s="66"/>
      <c r="AS270" s="66"/>
      <c r="AT270" s="66"/>
      <c r="AU270" s="66"/>
      <c r="AV270" s="67">
        <v>1</v>
      </c>
      <c r="AW270" s="67">
        <v>1</v>
      </c>
      <c r="AX270" s="67">
        <v>1</v>
      </c>
      <c r="AY270" s="84">
        <f t="shared" ref="AY270:AY276" si="59">SUM(R270:AX270)</f>
        <v>3</v>
      </c>
      <c r="AZ270" s="64"/>
      <c r="BA270" s="64"/>
      <c r="BB270" s="64"/>
      <c r="BC270" s="64"/>
      <c r="BD270" s="64"/>
      <c r="BE270" s="128">
        <v>1</v>
      </c>
      <c r="BF270" s="128">
        <v>1</v>
      </c>
      <c r="BG270" s="128">
        <v>1</v>
      </c>
      <c r="BH270" s="128">
        <v>1</v>
      </c>
      <c r="BI270" s="68"/>
      <c r="BJ270" s="68"/>
      <c r="BK270" s="68"/>
      <c r="BL270" s="68"/>
      <c r="BM270" s="179"/>
      <c r="BN270" s="179"/>
      <c r="BO270" s="179"/>
      <c r="BP270" s="179"/>
      <c r="BQ270" s="179"/>
      <c r="BR270" s="67"/>
      <c r="BS270" s="67"/>
      <c r="BT270" s="67"/>
      <c r="BU270" s="67"/>
      <c r="BV270" s="67"/>
      <c r="BW270" s="67"/>
      <c r="BX270" s="195">
        <v>1</v>
      </c>
      <c r="BY270" s="195">
        <v>1</v>
      </c>
      <c r="BZ270" s="195">
        <v>1</v>
      </c>
      <c r="CA270" s="195">
        <v>1</v>
      </c>
      <c r="CB270" s="195">
        <v>1</v>
      </c>
      <c r="CC270" s="195">
        <v>1</v>
      </c>
      <c r="CD270" s="195">
        <v>1</v>
      </c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196"/>
      <c r="CR270" s="196"/>
      <c r="CS270" s="196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84">
        <f>SUM(BE270:DD270)</f>
        <v>11</v>
      </c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4"/>
      <c r="DQ270" s="65"/>
      <c r="DR270" s="67"/>
      <c r="DS270" s="67"/>
      <c r="DT270" s="178"/>
      <c r="DU270" s="178"/>
      <c r="DV270" s="178"/>
      <c r="DW270" s="178"/>
      <c r="DX270" s="178"/>
      <c r="DY270" s="178"/>
      <c r="DZ270" s="178"/>
      <c r="EA270" s="178"/>
      <c r="EB270" s="64"/>
      <c r="EC270" s="64"/>
      <c r="ED270" s="66"/>
      <c r="EE270" s="65"/>
      <c r="EF270" s="65"/>
      <c r="EG270" s="65"/>
      <c r="EH270" s="65"/>
      <c r="EI270" s="65"/>
      <c r="EJ270" s="177"/>
      <c r="EK270" s="84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258"/>
      <c r="GW270" s="258"/>
      <c r="GX270" s="258"/>
      <c r="GY270" s="258"/>
      <c r="GZ270" s="258"/>
      <c r="HA270" s="258"/>
    </row>
    <row r="271" spans="1:209" s="197" customFormat="1" ht="12.25" x14ac:dyDescent="0.65">
      <c r="A271" s="157">
        <v>48</v>
      </c>
      <c r="B271" s="158" t="s">
        <v>6</v>
      </c>
      <c r="C271" s="35" t="s">
        <v>57</v>
      </c>
      <c r="D271" s="35">
        <v>1</v>
      </c>
      <c r="E271" s="35"/>
      <c r="F271" s="35">
        <v>1</v>
      </c>
      <c r="G271" s="35"/>
      <c r="H271" s="83">
        <f t="shared" si="54"/>
        <v>2</v>
      </c>
      <c r="I271" s="15">
        <v>1</v>
      </c>
      <c r="J271" s="83">
        <f t="shared" si="55"/>
        <v>3</v>
      </c>
      <c r="K271" s="13"/>
      <c r="L271" s="83">
        <f t="shared" si="56"/>
        <v>0</v>
      </c>
      <c r="M271" s="15"/>
      <c r="N271" s="218">
        <f t="shared" si="57"/>
        <v>5</v>
      </c>
      <c r="O271" s="83">
        <v>1</v>
      </c>
      <c r="P271" s="83"/>
      <c r="Q271" s="233"/>
      <c r="R271" s="61"/>
      <c r="S271" s="61"/>
      <c r="T271" s="61"/>
      <c r="U271" s="123"/>
      <c r="V271" s="62"/>
      <c r="W271" s="62"/>
      <c r="X271" s="62"/>
      <c r="Y271" s="62"/>
      <c r="Z271" s="114">
        <v>1</v>
      </c>
      <c r="AA271" s="114">
        <v>1</v>
      </c>
      <c r="AB271" s="118"/>
      <c r="AC271" s="63"/>
      <c r="AD271" s="63"/>
      <c r="AE271" s="64"/>
      <c r="AF271" s="64"/>
      <c r="AG271" s="64"/>
      <c r="AH271" s="128"/>
      <c r="AI271" s="65"/>
      <c r="AJ271" s="65"/>
      <c r="AK271" s="65"/>
      <c r="AL271" s="66"/>
      <c r="AM271" s="66"/>
      <c r="AN271" s="66"/>
      <c r="AO271" s="132"/>
      <c r="AP271" s="132"/>
      <c r="AQ271" s="132"/>
      <c r="AR271" s="66"/>
      <c r="AS271" s="66"/>
      <c r="AT271" s="66"/>
      <c r="AU271" s="66"/>
      <c r="AV271" s="67"/>
      <c r="AW271" s="67"/>
      <c r="AX271" s="67"/>
      <c r="AY271" s="84">
        <f t="shared" si="59"/>
        <v>2</v>
      </c>
      <c r="AZ271" s="64"/>
      <c r="BA271" s="64"/>
      <c r="BB271" s="64"/>
      <c r="BC271" s="64"/>
      <c r="BD271" s="64"/>
      <c r="BE271" s="128"/>
      <c r="BF271" s="128"/>
      <c r="BG271" s="128"/>
      <c r="BH271" s="128"/>
      <c r="BI271" s="68" t="s">
        <v>5</v>
      </c>
      <c r="BJ271" s="68">
        <v>1</v>
      </c>
      <c r="BK271" s="68">
        <v>1</v>
      </c>
      <c r="BL271" s="68">
        <v>1</v>
      </c>
      <c r="BM271" s="179"/>
      <c r="BN271" s="179"/>
      <c r="BO271" s="179"/>
      <c r="BP271" s="179"/>
      <c r="BQ271" s="179"/>
      <c r="BR271" s="67"/>
      <c r="BS271" s="67"/>
      <c r="BT271" s="67"/>
      <c r="BU271" s="67"/>
      <c r="BV271" s="67"/>
      <c r="BW271" s="67"/>
      <c r="BX271" s="195"/>
      <c r="BY271" s="195"/>
      <c r="BZ271" s="195"/>
      <c r="CA271" s="195"/>
      <c r="CB271" s="195"/>
      <c r="CC271" s="195"/>
      <c r="CD271" s="195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196"/>
      <c r="CR271" s="196"/>
      <c r="CS271" s="196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84">
        <f>SUM(BE271:DD271)</f>
        <v>3</v>
      </c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4"/>
      <c r="DQ271" s="65"/>
      <c r="DR271" s="67"/>
      <c r="DS271" s="67"/>
      <c r="DT271" s="178"/>
      <c r="DU271" s="178"/>
      <c r="DV271" s="178"/>
      <c r="DW271" s="178"/>
      <c r="DX271" s="178"/>
      <c r="DY271" s="178"/>
      <c r="DZ271" s="178"/>
      <c r="EA271" s="178"/>
      <c r="EB271" s="64"/>
      <c r="EC271" s="64"/>
      <c r="ED271" s="66"/>
      <c r="EE271" s="65"/>
      <c r="EF271" s="65"/>
      <c r="EG271" s="65"/>
      <c r="EH271" s="65"/>
      <c r="EI271" s="65"/>
      <c r="EJ271" s="177"/>
      <c r="EK271" s="84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258"/>
      <c r="GW271" s="258"/>
      <c r="GX271" s="258"/>
      <c r="GY271" s="258"/>
      <c r="GZ271" s="258"/>
      <c r="HA271" s="258"/>
    </row>
    <row r="272" spans="1:209" s="197" customFormat="1" ht="12.25" x14ac:dyDescent="0.65">
      <c r="A272" s="157">
        <v>49</v>
      </c>
      <c r="B272" s="158" t="s">
        <v>6</v>
      </c>
      <c r="C272" s="35" t="s">
        <v>41</v>
      </c>
      <c r="D272" s="35">
        <v>1</v>
      </c>
      <c r="E272" s="35"/>
      <c r="F272" s="35">
        <v>1</v>
      </c>
      <c r="G272" s="35"/>
      <c r="H272" s="83">
        <f t="shared" si="54"/>
        <v>6</v>
      </c>
      <c r="I272" s="15">
        <v>1</v>
      </c>
      <c r="J272" s="83">
        <f t="shared" si="55"/>
        <v>0</v>
      </c>
      <c r="K272" s="13"/>
      <c r="L272" s="83">
        <f t="shared" si="56"/>
        <v>0</v>
      </c>
      <c r="M272" s="15"/>
      <c r="N272" s="218">
        <f t="shared" si="57"/>
        <v>6</v>
      </c>
      <c r="O272" s="83">
        <v>1</v>
      </c>
      <c r="P272" s="83"/>
      <c r="Q272" s="233"/>
      <c r="R272" s="61"/>
      <c r="S272" s="61"/>
      <c r="T272" s="61"/>
      <c r="U272" s="123"/>
      <c r="V272" s="62"/>
      <c r="W272" s="62"/>
      <c r="X272" s="62"/>
      <c r="Y272" s="62"/>
      <c r="Z272" s="114">
        <v>1</v>
      </c>
      <c r="AA272" s="114">
        <v>1</v>
      </c>
      <c r="AB272" s="118"/>
      <c r="AC272" s="63"/>
      <c r="AD272" s="63"/>
      <c r="AE272" s="64"/>
      <c r="AF272" s="64"/>
      <c r="AG272" s="64"/>
      <c r="AH272" s="128"/>
      <c r="AI272" s="65"/>
      <c r="AJ272" s="65"/>
      <c r="AK272" s="65"/>
      <c r="AL272" s="66"/>
      <c r="AM272" s="66"/>
      <c r="AN272" s="66"/>
      <c r="AO272" s="132"/>
      <c r="AP272" s="132"/>
      <c r="AQ272" s="132"/>
      <c r="AR272" s="66"/>
      <c r="AS272" s="66">
        <v>1</v>
      </c>
      <c r="AT272" s="66">
        <v>1</v>
      </c>
      <c r="AU272" s="66">
        <v>1</v>
      </c>
      <c r="AV272" s="67"/>
      <c r="AW272" s="67"/>
      <c r="AX272" s="67">
        <v>1</v>
      </c>
      <c r="AY272" s="84">
        <f t="shared" si="59"/>
        <v>6</v>
      </c>
      <c r="AZ272" s="64"/>
      <c r="BA272" s="64"/>
      <c r="BB272" s="64"/>
      <c r="BC272" s="64"/>
      <c r="BD272" s="64"/>
      <c r="BE272" s="128"/>
      <c r="BF272" s="128"/>
      <c r="BG272" s="128"/>
      <c r="BH272" s="128"/>
      <c r="BI272" s="68"/>
      <c r="BJ272" s="68"/>
      <c r="BK272" s="68"/>
      <c r="BL272" s="68"/>
      <c r="BM272" s="179"/>
      <c r="BN272" s="179"/>
      <c r="BO272" s="179"/>
      <c r="BP272" s="179"/>
      <c r="BQ272" s="179"/>
      <c r="BR272" s="67"/>
      <c r="BS272" s="67"/>
      <c r="BT272" s="67"/>
      <c r="BU272" s="67"/>
      <c r="BV272" s="67"/>
      <c r="BW272" s="67"/>
      <c r="BX272" s="195"/>
      <c r="BY272" s="195"/>
      <c r="BZ272" s="195"/>
      <c r="CA272" s="195"/>
      <c r="CB272" s="195"/>
      <c r="CC272" s="195"/>
      <c r="CD272" s="195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196"/>
      <c r="CR272" s="196"/>
      <c r="CS272" s="196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84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4"/>
      <c r="DQ272" s="65"/>
      <c r="DR272" s="67"/>
      <c r="DS272" s="67"/>
      <c r="DT272" s="178"/>
      <c r="DU272" s="178"/>
      <c r="DV272" s="178"/>
      <c r="DW272" s="178"/>
      <c r="DX272" s="178"/>
      <c r="DY272" s="178"/>
      <c r="DZ272" s="178"/>
      <c r="EA272" s="178"/>
      <c r="EB272" s="64"/>
      <c r="EC272" s="64"/>
      <c r="ED272" s="66"/>
      <c r="EE272" s="65"/>
      <c r="EF272" s="65"/>
      <c r="EG272" s="65"/>
      <c r="EH272" s="65"/>
      <c r="EI272" s="65"/>
      <c r="EJ272" s="177"/>
      <c r="EK272" s="84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258"/>
      <c r="GW272" s="258"/>
      <c r="GX272" s="258"/>
      <c r="GY272" s="258"/>
      <c r="GZ272" s="258"/>
      <c r="HA272" s="258"/>
    </row>
    <row r="273" spans="1:209" s="197" customFormat="1" ht="12.25" x14ac:dyDescent="0.65">
      <c r="A273" s="157">
        <v>50</v>
      </c>
      <c r="B273" s="158" t="s">
        <v>6</v>
      </c>
      <c r="C273" s="35" t="s">
        <v>41</v>
      </c>
      <c r="D273" s="35">
        <v>1</v>
      </c>
      <c r="E273" s="35"/>
      <c r="F273" s="35">
        <v>1</v>
      </c>
      <c r="G273" s="35"/>
      <c r="H273" s="83">
        <f t="shared" si="54"/>
        <v>5</v>
      </c>
      <c r="I273" s="15">
        <v>1</v>
      </c>
      <c r="J273" s="83">
        <f t="shared" si="55"/>
        <v>0</v>
      </c>
      <c r="K273" s="13"/>
      <c r="L273" s="83">
        <f t="shared" si="56"/>
        <v>0</v>
      </c>
      <c r="M273" s="15"/>
      <c r="N273" s="218">
        <f t="shared" si="57"/>
        <v>5</v>
      </c>
      <c r="O273" s="83">
        <v>1</v>
      </c>
      <c r="P273" s="83"/>
      <c r="Q273" s="233"/>
      <c r="R273" s="61"/>
      <c r="S273" s="61"/>
      <c r="T273" s="61"/>
      <c r="U273" s="123"/>
      <c r="V273" s="62"/>
      <c r="W273" s="62"/>
      <c r="X273" s="62"/>
      <c r="Y273" s="62"/>
      <c r="Z273" s="114">
        <v>1</v>
      </c>
      <c r="AA273" s="114"/>
      <c r="AB273" s="118"/>
      <c r="AC273" s="63"/>
      <c r="AD273" s="63"/>
      <c r="AE273" s="64"/>
      <c r="AF273" s="64"/>
      <c r="AG273" s="64"/>
      <c r="AH273" s="128"/>
      <c r="AI273" s="65"/>
      <c r="AJ273" s="65"/>
      <c r="AK273" s="65"/>
      <c r="AL273" s="66"/>
      <c r="AM273" s="66"/>
      <c r="AN273" s="66"/>
      <c r="AO273" s="132"/>
      <c r="AP273" s="132"/>
      <c r="AQ273" s="132"/>
      <c r="AR273" s="66"/>
      <c r="AS273" s="66">
        <v>1</v>
      </c>
      <c r="AT273" s="66">
        <v>1</v>
      </c>
      <c r="AU273" s="66">
        <v>1</v>
      </c>
      <c r="AV273" s="67"/>
      <c r="AW273" s="67"/>
      <c r="AX273" s="67">
        <v>1</v>
      </c>
      <c r="AY273" s="84">
        <f t="shared" si="59"/>
        <v>5</v>
      </c>
      <c r="AZ273" s="64"/>
      <c r="BA273" s="64"/>
      <c r="BB273" s="64"/>
      <c r="BC273" s="64"/>
      <c r="BD273" s="64"/>
      <c r="BE273" s="128"/>
      <c r="BF273" s="128"/>
      <c r="BG273" s="128"/>
      <c r="BH273" s="128"/>
      <c r="BI273" s="68"/>
      <c r="BJ273" s="68"/>
      <c r="BK273" s="68"/>
      <c r="BL273" s="68"/>
      <c r="BM273" s="179"/>
      <c r="BN273" s="179"/>
      <c r="BO273" s="179"/>
      <c r="BP273" s="179"/>
      <c r="BQ273" s="179"/>
      <c r="BR273" s="67"/>
      <c r="BS273" s="67"/>
      <c r="BT273" s="67"/>
      <c r="BU273" s="67"/>
      <c r="BV273" s="67"/>
      <c r="BW273" s="67"/>
      <c r="BX273" s="195"/>
      <c r="BY273" s="195"/>
      <c r="BZ273" s="195"/>
      <c r="CA273" s="195"/>
      <c r="CB273" s="195"/>
      <c r="CC273" s="195"/>
      <c r="CD273" s="195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196"/>
      <c r="CR273" s="196"/>
      <c r="CS273" s="196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84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4"/>
      <c r="DQ273" s="65"/>
      <c r="DR273" s="67"/>
      <c r="DS273" s="67"/>
      <c r="DT273" s="178"/>
      <c r="DU273" s="178"/>
      <c r="DV273" s="178"/>
      <c r="DW273" s="178"/>
      <c r="DX273" s="178"/>
      <c r="DY273" s="178"/>
      <c r="DZ273" s="178"/>
      <c r="EA273" s="178"/>
      <c r="EB273" s="64"/>
      <c r="EC273" s="64"/>
      <c r="ED273" s="66"/>
      <c r="EE273" s="65"/>
      <c r="EF273" s="65"/>
      <c r="EG273" s="65"/>
      <c r="EH273" s="65"/>
      <c r="EI273" s="65"/>
      <c r="EJ273" s="177"/>
      <c r="EK273" s="84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258"/>
      <c r="GW273" s="258"/>
      <c r="GX273" s="258"/>
      <c r="GY273" s="258"/>
      <c r="GZ273" s="258"/>
      <c r="HA273" s="258"/>
    </row>
    <row r="274" spans="1:209" s="197" customFormat="1" ht="12.25" x14ac:dyDescent="0.65">
      <c r="A274" s="157">
        <v>51</v>
      </c>
      <c r="B274" s="158" t="s">
        <v>6</v>
      </c>
      <c r="C274" s="35" t="s">
        <v>44</v>
      </c>
      <c r="D274" s="35">
        <v>1</v>
      </c>
      <c r="E274" s="35"/>
      <c r="F274" s="35">
        <v>1</v>
      </c>
      <c r="G274" s="35"/>
      <c r="H274" s="83">
        <f t="shared" si="54"/>
        <v>2</v>
      </c>
      <c r="I274" s="15">
        <v>1</v>
      </c>
      <c r="J274" s="83">
        <f t="shared" si="55"/>
        <v>0</v>
      </c>
      <c r="K274" s="13"/>
      <c r="L274" s="83">
        <f t="shared" si="56"/>
        <v>0</v>
      </c>
      <c r="M274" s="15"/>
      <c r="N274" s="218">
        <f t="shared" si="57"/>
        <v>2</v>
      </c>
      <c r="O274" s="83"/>
      <c r="P274" s="83"/>
      <c r="Q274" s="233"/>
      <c r="R274" s="61"/>
      <c r="S274" s="61"/>
      <c r="T274" s="61"/>
      <c r="U274" s="123"/>
      <c r="V274" s="62"/>
      <c r="W274" s="62"/>
      <c r="X274" s="62"/>
      <c r="Y274" s="62"/>
      <c r="Z274" s="114">
        <v>1</v>
      </c>
      <c r="AA274" s="114">
        <v>1</v>
      </c>
      <c r="AB274" s="118"/>
      <c r="AC274" s="63"/>
      <c r="AD274" s="63"/>
      <c r="AE274" s="64"/>
      <c r="AF274" s="64"/>
      <c r="AG274" s="64"/>
      <c r="AH274" s="128"/>
      <c r="AI274" s="65"/>
      <c r="AJ274" s="65"/>
      <c r="AK274" s="65"/>
      <c r="AL274" s="66"/>
      <c r="AM274" s="66"/>
      <c r="AN274" s="66"/>
      <c r="AO274" s="132"/>
      <c r="AP274" s="132"/>
      <c r="AQ274" s="132"/>
      <c r="AR274" s="66"/>
      <c r="AS274" s="66"/>
      <c r="AT274" s="66"/>
      <c r="AU274" s="66"/>
      <c r="AV274" s="67"/>
      <c r="AW274" s="67"/>
      <c r="AX274" s="67"/>
      <c r="AY274" s="84">
        <f t="shared" si="59"/>
        <v>2</v>
      </c>
      <c r="AZ274" s="64"/>
      <c r="BA274" s="64"/>
      <c r="BB274" s="64"/>
      <c r="BC274" s="64"/>
      <c r="BD274" s="64"/>
      <c r="BE274" s="128"/>
      <c r="BF274" s="128"/>
      <c r="BG274" s="128"/>
      <c r="BH274" s="128"/>
      <c r="BI274" s="68"/>
      <c r="BJ274" s="68"/>
      <c r="BK274" s="68"/>
      <c r="BL274" s="68"/>
      <c r="BM274" s="179"/>
      <c r="BN274" s="179"/>
      <c r="BO274" s="179"/>
      <c r="BP274" s="179"/>
      <c r="BQ274" s="179"/>
      <c r="BR274" s="67"/>
      <c r="BS274" s="67"/>
      <c r="BT274" s="67"/>
      <c r="BU274" s="67"/>
      <c r="BV274" s="67"/>
      <c r="BW274" s="67"/>
      <c r="BX274" s="195"/>
      <c r="BY274" s="195"/>
      <c r="BZ274" s="195"/>
      <c r="CA274" s="195"/>
      <c r="CB274" s="195"/>
      <c r="CC274" s="195"/>
      <c r="CD274" s="195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196"/>
      <c r="CR274" s="196"/>
      <c r="CS274" s="196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84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4"/>
      <c r="DQ274" s="65"/>
      <c r="DR274" s="67"/>
      <c r="DS274" s="67"/>
      <c r="DT274" s="178"/>
      <c r="DU274" s="178"/>
      <c r="DV274" s="178"/>
      <c r="DW274" s="178"/>
      <c r="DX274" s="178"/>
      <c r="DY274" s="178"/>
      <c r="DZ274" s="178"/>
      <c r="EA274" s="178"/>
      <c r="EB274" s="64"/>
      <c r="EC274" s="64"/>
      <c r="ED274" s="66"/>
      <c r="EE274" s="65"/>
      <c r="EF274" s="65"/>
      <c r="EG274" s="65"/>
      <c r="EH274" s="65"/>
      <c r="EI274" s="65"/>
      <c r="EJ274" s="177"/>
      <c r="EK274" s="84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258"/>
      <c r="GW274" s="258"/>
      <c r="GX274" s="258"/>
      <c r="GY274" s="258"/>
      <c r="GZ274" s="258"/>
      <c r="HA274" s="258"/>
    </row>
    <row r="275" spans="1:209" s="197" customFormat="1" ht="12.25" x14ac:dyDescent="0.65">
      <c r="A275" s="157">
        <v>52</v>
      </c>
      <c r="B275" s="158" t="s">
        <v>6</v>
      </c>
      <c r="C275" s="35" t="s">
        <v>120</v>
      </c>
      <c r="D275" s="35">
        <v>1</v>
      </c>
      <c r="E275" s="35"/>
      <c r="F275" s="35">
        <v>1</v>
      </c>
      <c r="G275" s="35"/>
      <c r="H275" s="83">
        <f>AY275</f>
        <v>3</v>
      </c>
      <c r="I275" s="15">
        <v>1</v>
      </c>
      <c r="J275" s="83">
        <f t="shared" si="55"/>
        <v>11</v>
      </c>
      <c r="K275" s="13">
        <v>1</v>
      </c>
      <c r="L275" s="83">
        <f t="shared" si="56"/>
        <v>0</v>
      </c>
      <c r="M275" s="15"/>
      <c r="N275" s="218">
        <f t="shared" si="57"/>
        <v>14</v>
      </c>
      <c r="O275" s="83">
        <v>1</v>
      </c>
      <c r="P275" s="83"/>
      <c r="Q275" s="233"/>
      <c r="R275" s="61"/>
      <c r="S275" s="61"/>
      <c r="T275" s="61"/>
      <c r="U275" s="123"/>
      <c r="V275" s="62"/>
      <c r="W275" s="62"/>
      <c r="X275" s="62"/>
      <c r="Y275" s="62"/>
      <c r="Z275" s="114"/>
      <c r="AA275" s="114"/>
      <c r="AB275" s="118"/>
      <c r="AC275" s="63"/>
      <c r="AD275" s="63"/>
      <c r="AE275" s="64"/>
      <c r="AF275" s="64"/>
      <c r="AG275" s="64"/>
      <c r="AH275" s="128"/>
      <c r="AI275" s="65"/>
      <c r="AJ275" s="65"/>
      <c r="AK275" s="65"/>
      <c r="AL275" s="66"/>
      <c r="AM275" s="66"/>
      <c r="AN275" s="66"/>
      <c r="AO275" s="132"/>
      <c r="AP275" s="132"/>
      <c r="AQ275" s="132"/>
      <c r="AR275" s="66"/>
      <c r="AS275" s="66"/>
      <c r="AT275" s="66"/>
      <c r="AU275" s="66"/>
      <c r="AV275" s="67">
        <v>1</v>
      </c>
      <c r="AW275" s="67">
        <v>1</v>
      </c>
      <c r="AX275" s="67">
        <v>1</v>
      </c>
      <c r="AY275" s="84">
        <f t="shared" si="59"/>
        <v>3</v>
      </c>
      <c r="AZ275" s="64"/>
      <c r="BA275" s="64"/>
      <c r="BB275" s="64"/>
      <c r="BC275" s="64"/>
      <c r="BD275" s="64"/>
      <c r="BE275" s="128">
        <v>1</v>
      </c>
      <c r="BF275" s="128">
        <v>1</v>
      </c>
      <c r="BG275" s="128">
        <v>1</v>
      </c>
      <c r="BH275" s="128">
        <v>1</v>
      </c>
      <c r="BI275" s="68"/>
      <c r="BJ275" s="68"/>
      <c r="BK275" s="68"/>
      <c r="BL275" s="68"/>
      <c r="BM275" s="179"/>
      <c r="BN275" s="179"/>
      <c r="BO275" s="179"/>
      <c r="BP275" s="179"/>
      <c r="BQ275" s="179"/>
      <c r="BR275" s="67"/>
      <c r="BS275" s="67"/>
      <c r="BT275" s="67"/>
      <c r="BU275" s="67"/>
      <c r="BV275" s="67"/>
      <c r="BW275" s="67"/>
      <c r="BX275" s="195">
        <v>1</v>
      </c>
      <c r="BY275" s="195">
        <v>1</v>
      </c>
      <c r="BZ275" s="195">
        <v>1</v>
      </c>
      <c r="CA275" s="195">
        <v>1</v>
      </c>
      <c r="CB275" s="195">
        <v>1</v>
      </c>
      <c r="CC275" s="195">
        <v>1</v>
      </c>
      <c r="CD275" s="195">
        <v>1</v>
      </c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196"/>
      <c r="CR275" s="196"/>
      <c r="CS275" s="196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84">
        <f>SUM(BE275:DD275)</f>
        <v>11</v>
      </c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4"/>
      <c r="DQ275" s="65"/>
      <c r="DR275" s="67"/>
      <c r="DS275" s="67"/>
      <c r="DT275" s="178"/>
      <c r="DU275" s="178"/>
      <c r="DV275" s="178"/>
      <c r="DW275" s="178"/>
      <c r="DX275" s="178"/>
      <c r="DY275" s="178"/>
      <c r="DZ275" s="178"/>
      <c r="EA275" s="178"/>
      <c r="EB275" s="64"/>
      <c r="EC275" s="64"/>
      <c r="ED275" s="66"/>
      <c r="EE275" s="65"/>
      <c r="EF275" s="65"/>
      <c r="EG275" s="65"/>
      <c r="EH275" s="65"/>
      <c r="EI275" s="65"/>
      <c r="EJ275" s="177"/>
      <c r="EK275" s="84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258"/>
      <c r="GW275" s="258"/>
      <c r="GX275" s="258"/>
      <c r="GY275" s="258"/>
      <c r="GZ275" s="258"/>
      <c r="HA275" s="258"/>
    </row>
    <row r="276" spans="1:209" s="105" customFormat="1" ht="13" thickBot="1" x14ac:dyDescent="0.9">
      <c r="D276" s="244">
        <f>SUM(D224:D275)</f>
        <v>52</v>
      </c>
      <c r="E276" s="244"/>
      <c r="F276" s="244">
        <f>SUM(F224:F275)</f>
        <v>42</v>
      </c>
      <c r="G276" s="244">
        <f>SUM(G224:G275)</f>
        <v>10</v>
      </c>
      <c r="H276" s="211">
        <f t="shared" si="54"/>
        <v>177</v>
      </c>
      <c r="I276" s="214">
        <f>SUM(I224:I275)</f>
        <v>46</v>
      </c>
      <c r="J276" s="211">
        <f t="shared" si="55"/>
        <v>155</v>
      </c>
      <c r="K276" s="214">
        <f>SUM(K224:K275)</f>
        <v>18</v>
      </c>
      <c r="L276" s="211">
        <f t="shared" si="56"/>
        <v>107</v>
      </c>
      <c r="M276" s="214">
        <f>SUM(M224:M275)</f>
        <v>9</v>
      </c>
      <c r="N276" s="222">
        <f t="shared" si="57"/>
        <v>439</v>
      </c>
      <c r="O276" s="211">
        <f>SUM(O224:O275)</f>
        <v>21</v>
      </c>
      <c r="P276" s="211">
        <f>SUM(P224:P275)</f>
        <v>5</v>
      </c>
      <c r="Q276" s="245"/>
      <c r="R276" s="246">
        <f>SUM(R224:R275)</f>
        <v>2</v>
      </c>
      <c r="S276" s="246">
        <f>SUM(S224:S275)</f>
        <v>2</v>
      </c>
      <c r="T276" s="246">
        <f>SUM(T224:T275)</f>
        <v>1</v>
      </c>
      <c r="U276" s="246">
        <f>SUM(U224:U275)</f>
        <v>1</v>
      </c>
      <c r="W276" s="246">
        <f>SUM(W224:W275)</f>
        <v>1</v>
      </c>
      <c r="X276" s="246">
        <f>SUM(X224:X275)</f>
        <v>1</v>
      </c>
      <c r="Z276" s="246">
        <f>SUM(Z224:Z275)</f>
        <v>28</v>
      </c>
      <c r="AA276" s="246">
        <f>SUM(AA224:AA275)</f>
        <v>24</v>
      </c>
      <c r="AC276" s="246">
        <f t="shared" ref="AC276:AH276" si="60">SUM(AC224:AC275)</f>
        <v>6</v>
      </c>
      <c r="AD276" s="246">
        <f t="shared" si="60"/>
        <v>6</v>
      </c>
      <c r="AE276" s="246">
        <f t="shared" si="60"/>
        <v>4</v>
      </c>
      <c r="AF276" s="246">
        <f t="shared" si="60"/>
        <v>4</v>
      </c>
      <c r="AG276" s="246">
        <f t="shared" si="60"/>
        <v>4</v>
      </c>
      <c r="AH276" s="246">
        <f t="shared" si="60"/>
        <v>1</v>
      </c>
      <c r="AS276" s="246">
        <f t="shared" ref="AS276:AX276" si="61">SUM(AS224:AS275)</f>
        <v>9</v>
      </c>
      <c r="AT276" s="246">
        <f t="shared" si="61"/>
        <v>9</v>
      </c>
      <c r="AU276" s="246">
        <f t="shared" si="61"/>
        <v>9</v>
      </c>
      <c r="AV276" s="246">
        <f t="shared" si="61"/>
        <v>21</v>
      </c>
      <c r="AW276" s="246">
        <f t="shared" si="61"/>
        <v>21</v>
      </c>
      <c r="AX276" s="246">
        <f t="shared" si="61"/>
        <v>23</v>
      </c>
      <c r="AY276" s="155">
        <f t="shared" si="59"/>
        <v>177</v>
      </c>
      <c r="BE276" s="246">
        <f t="shared" ref="BE276:BL276" si="62">SUM(BE224:BE275)</f>
        <v>12</v>
      </c>
      <c r="BF276" s="246">
        <f t="shared" si="62"/>
        <v>14</v>
      </c>
      <c r="BG276" s="246">
        <f t="shared" si="62"/>
        <v>13</v>
      </c>
      <c r="BH276" s="246">
        <f t="shared" si="62"/>
        <v>14</v>
      </c>
      <c r="BI276" s="246">
        <f t="shared" si="62"/>
        <v>2</v>
      </c>
      <c r="BJ276" s="246">
        <f t="shared" si="62"/>
        <v>3</v>
      </c>
      <c r="BK276" s="246">
        <f t="shared" si="62"/>
        <v>3</v>
      </c>
      <c r="BL276" s="246">
        <f t="shared" si="62"/>
        <v>3</v>
      </c>
      <c r="BX276" s="246">
        <f t="shared" ref="BX276:CD276" si="63">SUM(BX224:BX275)</f>
        <v>6</v>
      </c>
      <c r="BY276" s="246">
        <f t="shared" si="63"/>
        <v>6</v>
      </c>
      <c r="BZ276" s="246">
        <f t="shared" si="63"/>
        <v>7</v>
      </c>
      <c r="CA276" s="246">
        <f t="shared" si="63"/>
        <v>7</v>
      </c>
      <c r="CB276" s="246">
        <f t="shared" si="63"/>
        <v>7</v>
      </c>
      <c r="CC276" s="246">
        <f t="shared" si="63"/>
        <v>6</v>
      </c>
      <c r="CD276" s="246">
        <f t="shared" si="63"/>
        <v>6</v>
      </c>
      <c r="CQ276" s="246">
        <f t="shared" ref="CQ276:DD276" si="64">SUM(CQ224:CQ275)</f>
        <v>2</v>
      </c>
      <c r="CR276" s="246">
        <f t="shared" si="64"/>
        <v>2</v>
      </c>
      <c r="CS276" s="246">
        <f t="shared" si="64"/>
        <v>2</v>
      </c>
      <c r="CT276" s="246">
        <f t="shared" si="64"/>
        <v>2</v>
      </c>
      <c r="CU276" s="246">
        <f t="shared" si="64"/>
        <v>4</v>
      </c>
      <c r="CV276" s="246">
        <f t="shared" si="64"/>
        <v>4</v>
      </c>
      <c r="CW276" s="246">
        <f t="shared" si="64"/>
        <v>4</v>
      </c>
      <c r="CX276" s="246">
        <f t="shared" si="64"/>
        <v>4</v>
      </c>
      <c r="CY276" s="246">
        <f t="shared" si="64"/>
        <v>4</v>
      </c>
      <c r="CZ276" s="246">
        <f t="shared" si="64"/>
        <v>4</v>
      </c>
      <c r="DA276" s="246">
        <f t="shared" si="64"/>
        <v>4</v>
      </c>
      <c r="DB276" s="246">
        <f t="shared" si="64"/>
        <v>4</v>
      </c>
      <c r="DC276" s="246">
        <f t="shared" si="64"/>
        <v>4</v>
      </c>
      <c r="DD276" s="246">
        <f t="shared" si="64"/>
        <v>2</v>
      </c>
      <c r="DE276" s="155">
        <f>SUM(BE276:DD276)</f>
        <v>155</v>
      </c>
      <c r="DG276" s="246">
        <f t="shared" ref="DG276:DR276" si="65">SUM(DG224:DG275)</f>
        <v>4</v>
      </c>
      <c r="DH276" s="246">
        <f t="shared" si="65"/>
        <v>4</v>
      </c>
      <c r="DI276" s="246">
        <f t="shared" si="65"/>
        <v>4</v>
      </c>
      <c r="DJ276" s="246">
        <f t="shared" si="65"/>
        <v>5</v>
      </c>
      <c r="DK276" s="246">
        <f t="shared" si="65"/>
        <v>5</v>
      </c>
      <c r="DL276" s="246">
        <f t="shared" si="65"/>
        <v>5</v>
      </c>
      <c r="DM276" s="246">
        <f t="shared" si="65"/>
        <v>5</v>
      </c>
      <c r="DN276" s="246">
        <f t="shared" si="65"/>
        <v>5</v>
      </c>
      <c r="DO276" s="246">
        <f t="shared" si="65"/>
        <v>1</v>
      </c>
      <c r="DP276" s="246">
        <f t="shared" si="65"/>
        <v>1</v>
      </c>
      <c r="DQ276" s="246">
        <f t="shared" si="65"/>
        <v>3</v>
      </c>
      <c r="DR276" s="246">
        <f t="shared" si="65"/>
        <v>5</v>
      </c>
      <c r="DS276" s="246">
        <f>SUM(DS224:DS275)</f>
        <v>4</v>
      </c>
      <c r="DT276" s="246">
        <f>SUM(DT224:DT275)</f>
        <v>5</v>
      </c>
      <c r="DV276" s="246">
        <f t="shared" ref="DV276:EF276" si="66">SUM(DV224:DV275)</f>
        <v>4</v>
      </c>
      <c r="DW276" s="246">
        <f t="shared" si="66"/>
        <v>4</v>
      </c>
      <c r="DX276" s="246">
        <f t="shared" si="66"/>
        <v>4</v>
      </c>
      <c r="DY276" s="246">
        <f t="shared" si="66"/>
        <v>6</v>
      </c>
      <c r="DZ276" s="246">
        <f t="shared" si="66"/>
        <v>4</v>
      </c>
      <c r="EA276" s="246">
        <f t="shared" si="66"/>
        <v>5</v>
      </c>
      <c r="EB276" s="246">
        <f t="shared" si="66"/>
        <v>9</v>
      </c>
      <c r="EC276" s="246">
        <f t="shared" si="66"/>
        <v>9</v>
      </c>
      <c r="ED276" s="155">
        <v>1</v>
      </c>
      <c r="EE276" s="246">
        <f t="shared" si="66"/>
        <v>2</v>
      </c>
      <c r="EF276" s="246">
        <f t="shared" si="66"/>
        <v>3</v>
      </c>
      <c r="EJ276" s="246">
        <f>SUM(DG276:EI276)</f>
        <v>107</v>
      </c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  <c r="FS276" s="86"/>
      <c r="FT276" s="86"/>
      <c r="FU276" s="86"/>
      <c r="FV276" s="86"/>
      <c r="FW276" s="86"/>
      <c r="FX276" s="86"/>
      <c r="FY276" s="86"/>
      <c r="FZ276" s="86"/>
      <c r="GA276" s="86"/>
      <c r="GB276" s="86"/>
      <c r="GC276" s="86"/>
      <c r="GD276" s="86"/>
      <c r="GE276" s="86"/>
      <c r="GF276" s="86"/>
      <c r="GG276" s="86"/>
      <c r="GH276" s="86"/>
      <c r="GI276" s="86"/>
      <c r="GJ276" s="86"/>
      <c r="GK276" s="86"/>
      <c r="GL276" s="86"/>
      <c r="GM276" s="86"/>
      <c r="GN276" s="86"/>
      <c r="GO276" s="86"/>
      <c r="GP276" s="86"/>
      <c r="GQ276" s="86"/>
      <c r="GR276" s="86"/>
      <c r="GS276" s="86"/>
      <c r="GT276" s="86"/>
      <c r="GU276" s="86"/>
      <c r="GV276" s="86"/>
      <c r="GW276" s="86"/>
      <c r="GX276" s="86"/>
      <c r="GY276" s="86"/>
      <c r="GZ276" s="86"/>
      <c r="HA276" s="86"/>
    </row>
    <row r="277" spans="1:209" s="16" customFormat="1" x14ac:dyDescent="0.75">
      <c r="A277" s="13"/>
      <c r="B277" s="15"/>
      <c r="C277" s="15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24"/>
      <c r="O277" s="213"/>
      <c r="P277" s="213"/>
      <c r="Q277" s="194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</row>
    <row r="278" spans="1:209" s="16" customFormat="1" x14ac:dyDescent="0.75">
      <c r="A278" s="13"/>
      <c r="B278" s="15"/>
      <c r="C278" s="15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47"/>
      <c r="O278" s="183"/>
      <c r="P278" s="183"/>
      <c r="Q278" s="194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</row>
    <row r="279" spans="1:209" s="191" customFormat="1" x14ac:dyDescent="0.75">
      <c r="A279" s="187"/>
      <c r="B279" s="187"/>
      <c r="C279" s="187" t="s">
        <v>77</v>
      </c>
      <c r="D279" s="187"/>
      <c r="E279" s="187" t="s">
        <v>370</v>
      </c>
      <c r="F279" s="187"/>
      <c r="G279" s="187"/>
      <c r="H279" s="187"/>
      <c r="I279" s="187"/>
      <c r="J279" s="187"/>
      <c r="K279" s="187"/>
      <c r="L279" s="187"/>
      <c r="M279" s="187"/>
      <c r="N279" s="225"/>
      <c r="O279" s="187"/>
      <c r="P279" s="187"/>
      <c r="Q279" s="236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  <c r="AP279" s="188"/>
      <c r="AQ279" s="188"/>
      <c r="AR279" s="188"/>
      <c r="AS279" s="188"/>
      <c r="AT279" s="188"/>
      <c r="AU279" s="188"/>
      <c r="AV279" s="188"/>
      <c r="AW279" s="188"/>
      <c r="AX279" s="188"/>
      <c r="AY279" s="188"/>
      <c r="AZ279" s="188"/>
      <c r="BA279" s="188"/>
      <c r="BB279" s="188"/>
      <c r="BC279" s="188"/>
      <c r="BD279" s="188"/>
      <c r="BE279" s="188"/>
      <c r="BF279" s="188"/>
      <c r="BG279" s="188"/>
      <c r="BH279" s="188"/>
      <c r="BI279" s="188"/>
      <c r="BJ279" s="188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90"/>
      <c r="EM279" s="190"/>
      <c r="EN279" s="190"/>
      <c r="EO279" s="190"/>
      <c r="EP279" s="190"/>
      <c r="EQ279" s="190"/>
      <c r="ER279" s="190"/>
      <c r="ES279" s="190"/>
      <c r="ET279" s="190"/>
      <c r="EU279" s="190"/>
      <c r="EV279" s="190"/>
      <c r="EW279" s="190"/>
      <c r="EX279" s="190"/>
      <c r="EY279" s="190"/>
      <c r="EZ279" s="190"/>
      <c r="FA279" s="190"/>
      <c r="FB279" s="190"/>
      <c r="FC279" s="190"/>
      <c r="FD279" s="190"/>
      <c r="FE279" s="190"/>
      <c r="FF279" s="190"/>
      <c r="FG279" s="190"/>
      <c r="FH279" s="190"/>
      <c r="FI279" s="190"/>
      <c r="FJ279" s="190"/>
      <c r="FK279" s="190"/>
      <c r="FL279" s="190"/>
      <c r="FM279" s="190"/>
      <c r="FN279" s="190"/>
      <c r="FO279" s="190"/>
      <c r="FP279" s="190"/>
      <c r="FQ279" s="190"/>
      <c r="FR279" s="190"/>
      <c r="FS279" s="190"/>
      <c r="FT279" s="190"/>
      <c r="FU279" s="190"/>
      <c r="FV279" s="190"/>
      <c r="FW279" s="190"/>
      <c r="FX279" s="190"/>
      <c r="FY279" s="190"/>
      <c r="FZ279" s="190"/>
      <c r="GA279" s="190"/>
      <c r="GB279" s="190"/>
      <c r="GC279" s="190"/>
      <c r="GD279" s="190"/>
      <c r="GE279" s="190"/>
      <c r="GF279" s="190"/>
      <c r="GG279" s="190"/>
      <c r="GH279" s="190"/>
      <c r="GI279" s="190"/>
      <c r="GJ279" s="190"/>
      <c r="GK279" s="190"/>
      <c r="GL279" s="190"/>
      <c r="GM279" s="190"/>
      <c r="GN279" s="190"/>
      <c r="GO279" s="190"/>
      <c r="GP279" s="190"/>
      <c r="GQ279" s="190"/>
      <c r="GR279" s="190"/>
      <c r="GS279" s="190"/>
      <c r="GT279" s="190"/>
      <c r="GU279" s="190"/>
    </row>
    <row r="280" spans="1:209" s="197" customFormat="1" ht="12.25" x14ac:dyDescent="0.65">
      <c r="A280" s="157">
        <v>1</v>
      </c>
      <c r="B280" s="158" t="s">
        <v>6</v>
      </c>
      <c r="C280" s="35" t="s">
        <v>362</v>
      </c>
      <c r="D280" s="35"/>
      <c r="E280" s="35">
        <v>1</v>
      </c>
      <c r="F280" s="35">
        <v>1</v>
      </c>
      <c r="G280" s="35"/>
      <c r="H280" s="83">
        <f>AY280</f>
        <v>0</v>
      </c>
      <c r="I280" s="15"/>
      <c r="J280" s="83">
        <f>DE280</f>
        <v>4</v>
      </c>
      <c r="K280" s="15">
        <v>1</v>
      </c>
      <c r="L280" s="83">
        <f>EJ280</f>
        <v>0</v>
      </c>
      <c r="M280" s="15"/>
      <c r="N280" s="218">
        <f>H280+J280</f>
        <v>4</v>
      </c>
      <c r="O280" s="83"/>
      <c r="P280" s="83"/>
      <c r="Q280" s="233"/>
      <c r="R280" s="61"/>
      <c r="S280" s="61"/>
      <c r="T280" s="61"/>
      <c r="U280" s="123"/>
      <c r="V280" s="62"/>
      <c r="W280" s="62"/>
      <c r="X280" s="62"/>
      <c r="Y280" s="62"/>
      <c r="Z280" s="114"/>
      <c r="AA280" s="114"/>
      <c r="AB280" s="118"/>
      <c r="AC280" s="63"/>
      <c r="AD280" s="63"/>
      <c r="AE280" s="64"/>
      <c r="AF280" s="64"/>
      <c r="AG280" s="64"/>
      <c r="AH280" s="128"/>
      <c r="AI280" s="65"/>
      <c r="AJ280" s="65"/>
      <c r="AK280" s="65"/>
      <c r="AL280" s="66"/>
      <c r="AM280" s="66"/>
      <c r="AN280" s="66"/>
      <c r="AO280" s="132"/>
      <c r="AP280" s="132"/>
      <c r="AQ280" s="132"/>
      <c r="AR280" s="66"/>
      <c r="AS280" s="66"/>
      <c r="AT280" s="66"/>
      <c r="AU280" s="66"/>
      <c r="AV280" s="67"/>
      <c r="AW280" s="67"/>
      <c r="AX280" s="67"/>
      <c r="AY280" s="84"/>
      <c r="AZ280" s="64"/>
      <c r="BA280" s="64"/>
      <c r="BB280" s="64"/>
      <c r="BC280" s="64"/>
      <c r="BD280" s="64"/>
      <c r="BE280" s="128">
        <v>1</v>
      </c>
      <c r="BF280" s="128">
        <v>1</v>
      </c>
      <c r="BG280" s="128">
        <v>1</v>
      </c>
      <c r="BH280" s="128">
        <v>1</v>
      </c>
      <c r="BI280" s="68"/>
      <c r="BJ280" s="68"/>
      <c r="BK280" s="68"/>
      <c r="BL280" s="68"/>
      <c r="BM280" s="179"/>
      <c r="BN280" s="179"/>
      <c r="BO280" s="179"/>
      <c r="BP280" s="179"/>
      <c r="BQ280" s="179"/>
      <c r="BR280" s="67"/>
      <c r="BS280" s="67"/>
      <c r="BT280" s="67"/>
      <c r="BU280" s="67"/>
      <c r="BV280" s="67"/>
      <c r="BW280" s="67"/>
      <c r="BX280" s="195"/>
      <c r="BY280" s="195"/>
      <c r="BZ280" s="195"/>
      <c r="CA280" s="195"/>
      <c r="CB280" s="195"/>
      <c r="CC280" s="195"/>
      <c r="CD280" s="195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196"/>
      <c r="CR280" s="196"/>
      <c r="CS280" s="196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84">
        <f>SUM(BE280:DD280)</f>
        <v>4</v>
      </c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4"/>
      <c r="DQ280" s="65"/>
      <c r="DR280" s="67"/>
      <c r="DS280" s="67"/>
      <c r="DT280" s="178"/>
      <c r="DU280" s="178"/>
      <c r="DV280" s="178"/>
      <c r="DW280" s="178"/>
      <c r="DX280" s="178"/>
      <c r="DY280" s="178"/>
      <c r="DZ280" s="178"/>
      <c r="EA280" s="178"/>
      <c r="EB280" s="64"/>
      <c r="EC280" s="64"/>
      <c r="ED280" s="66"/>
      <c r="EE280" s="65"/>
      <c r="EF280" s="65"/>
      <c r="EG280" s="65"/>
      <c r="EH280" s="65"/>
      <c r="EI280" s="65"/>
      <c r="EJ280" s="177"/>
      <c r="EK280" s="84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258"/>
      <c r="GW280" s="258"/>
      <c r="GX280" s="258"/>
      <c r="GY280" s="258"/>
      <c r="GZ280" s="258"/>
      <c r="HA280" s="258"/>
    </row>
    <row r="281" spans="1:209" s="197" customFormat="1" ht="12.25" x14ac:dyDescent="0.65">
      <c r="A281" s="157">
        <v>2</v>
      </c>
      <c r="B281" s="158" t="s">
        <v>6</v>
      </c>
      <c r="C281" s="35" t="s">
        <v>84</v>
      </c>
      <c r="D281" s="35"/>
      <c r="E281" s="35">
        <v>1</v>
      </c>
      <c r="F281" s="35">
        <v>1</v>
      </c>
      <c r="G281" s="35"/>
      <c r="H281" s="83">
        <f t="shared" ref="H281:H287" si="67">AY281</f>
        <v>2</v>
      </c>
      <c r="I281" s="15">
        <v>1</v>
      </c>
      <c r="J281" s="83">
        <f t="shared" ref="J281:J287" si="68">DE281</f>
        <v>0</v>
      </c>
      <c r="K281" s="15"/>
      <c r="L281" s="83">
        <f t="shared" ref="L281:L287" si="69">EJ281</f>
        <v>0</v>
      </c>
      <c r="M281" s="15"/>
      <c r="N281" s="218">
        <f t="shared" ref="N281:N287" si="70">H281+J281</f>
        <v>2</v>
      </c>
      <c r="O281" s="83"/>
      <c r="P281" s="83"/>
      <c r="Q281" s="233"/>
      <c r="R281" s="61"/>
      <c r="S281" s="61"/>
      <c r="T281" s="61"/>
      <c r="U281" s="123"/>
      <c r="V281" s="62"/>
      <c r="W281" s="62"/>
      <c r="X281" s="62"/>
      <c r="Y281" s="62"/>
      <c r="Z281" s="114">
        <v>1</v>
      </c>
      <c r="AA281" s="114">
        <v>1</v>
      </c>
      <c r="AB281" s="118"/>
      <c r="AC281" s="63"/>
      <c r="AD281" s="63"/>
      <c r="AE281" s="64"/>
      <c r="AF281" s="64"/>
      <c r="AG281" s="64"/>
      <c r="AH281" s="128"/>
      <c r="AI281" s="65"/>
      <c r="AJ281" s="65"/>
      <c r="AK281" s="65"/>
      <c r="AL281" s="66"/>
      <c r="AM281" s="66"/>
      <c r="AN281" s="66"/>
      <c r="AO281" s="132"/>
      <c r="AP281" s="132"/>
      <c r="AQ281" s="132"/>
      <c r="AR281" s="66"/>
      <c r="AS281" s="66"/>
      <c r="AT281" s="66"/>
      <c r="AU281" s="66"/>
      <c r="AV281" s="67"/>
      <c r="AW281" s="67"/>
      <c r="AX281" s="67"/>
      <c r="AY281" s="84">
        <f>SUM(Z281:AX281)</f>
        <v>2</v>
      </c>
      <c r="AZ281" s="64"/>
      <c r="BA281" s="64"/>
      <c r="BB281" s="64"/>
      <c r="BC281" s="64"/>
      <c r="BD281" s="64"/>
      <c r="BE281" s="128"/>
      <c r="BF281" s="128"/>
      <c r="BG281" s="128"/>
      <c r="BH281" s="128"/>
      <c r="BI281" s="68"/>
      <c r="BJ281" s="68"/>
      <c r="BK281" s="68"/>
      <c r="BL281" s="68"/>
      <c r="BM281" s="179"/>
      <c r="BN281" s="179"/>
      <c r="BO281" s="179"/>
      <c r="BP281" s="179"/>
      <c r="BQ281" s="179"/>
      <c r="BR281" s="67"/>
      <c r="BS281" s="67"/>
      <c r="BT281" s="67"/>
      <c r="BU281" s="67"/>
      <c r="BV281" s="67"/>
      <c r="BW281" s="67"/>
      <c r="BX281" s="195"/>
      <c r="BY281" s="195"/>
      <c r="BZ281" s="195"/>
      <c r="CA281" s="195"/>
      <c r="CB281" s="195"/>
      <c r="CC281" s="195"/>
      <c r="CD281" s="195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196"/>
      <c r="CR281" s="196"/>
      <c r="CS281" s="196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84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4"/>
      <c r="DQ281" s="65"/>
      <c r="DR281" s="67"/>
      <c r="DS281" s="67"/>
      <c r="DT281" s="178"/>
      <c r="DU281" s="178"/>
      <c r="DV281" s="178"/>
      <c r="DW281" s="178"/>
      <c r="DX281" s="178"/>
      <c r="DY281" s="178"/>
      <c r="DZ281" s="178"/>
      <c r="EA281" s="178"/>
      <c r="EB281" s="64"/>
      <c r="EC281" s="64"/>
      <c r="ED281" s="66"/>
      <c r="EE281" s="65"/>
      <c r="EF281" s="65"/>
      <c r="EG281" s="65"/>
      <c r="EH281" s="65"/>
      <c r="EI281" s="65"/>
      <c r="EJ281" s="177"/>
      <c r="EK281" s="84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258"/>
      <c r="GW281" s="258"/>
      <c r="GX281" s="258"/>
      <c r="GY281" s="258"/>
      <c r="GZ281" s="258"/>
      <c r="HA281" s="258"/>
    </row>
    <row r="282" spans="1:209" s="197" customFormat="1" ht="12.25" x14ac:dyDescent="0.65">
      <c r="A282" s="157">
        <v>3</v>
      </c>
      <c r="B282" s="158" t="s">
        <v>6</v>
      </c>
      <c r="C282" s="35" t="s">
        <v>49</v>
      </c>
      <c r="D282" s="35"/>
      <c r="E282" s="35">
        <v>1</v>
      </c>
      <c r="F282" s="35">
        <v>1</v>
      </c>
      <c r="G282" s="35"/>
      <c r="H282" s="83">
        <f t="shared" si="67"/>
        <v>1</v>
      </c>
      <c r="I282" s="15">
        <v>1</v>
      </c>
      <c r="J282" s="83">
        <f t="shared" si="68"/>
        <v>0</v>
      </c>
      <c r="K282" s="15"/>
      <c r="L282" s="83">
        <f t="shared" si="69"/>
        <v>0</v>
      </c>
      <c r="M282" s="15"/>
      <c r="N282" s="218">
        <f t="shared" si="70"/>
        <v>1</v>
      </c>
      <c r="O282" s="83"/>
      <c r="P282" s="83"/>
      <c r="Q282" s="233"/>
      <c r="R282" s="61"/>
      <c r="S282" s="61"/>
      <c r="T282" s="61"/>
      <c r="U282" s="123"/>
      <c r="V282" s="62"/>
      <c r="W282" s="62"/>
      <c r="X282" s="62"/>
      <c r="Y282" s="62"/>
      <c r="Z282" s="114">
        <v>1</v>
      </c>
      <c r="AA282" s="114"/>
      <c r="AB282" s="118"/>
      <c r="AC282" s="63"/>
      <c r="AD282" s="63"/>
      <c r="AE282" s="64"/>
      <c r="AF282" s="64"/>
      <c r="AG282" s="64"/>
      <c r="AH282" s="128"/>
      <c r="AI282" s="65"/>
      <c r="AJ282" s="65"/>
      <c r="AK282" s="65"/>
      <c r="AL282" s="66"/>
      <c r="AM282" s="66"/>
      <c r="AN282" s="66"/>
      <c r="AO282" s="132"/>
      <c r="AP282" s="132"/>
      <c r="AQ282" s="132"/>
      <c r="AR282" s="66"/>
      <c r="AS282" s="66"/>
      <c r="AT282" s="66"/>
      <c r="AU282" s="66"/>
      <c r="AV282" s="67"/>
      <c r="AW282" s="67"/>
      <c r="AX282" s="67"/>
      <c r="AY282" s="84">
        <f>SUM(Z282:AX282)</f>
        <v>1</v>
      </c>
      <c r="AZ282" s="64"/>
      <c r="BA282" s="64"/>
      <c r="BB282" s="64"/>
      <c r="BC282" s="64"/>
      <c r="BD282" s="64"/>
      <c r="BE282" s="128"/>
      <c r="BF282" s="128"/>
      <c r="BG282" s="128"/>
      <c r="BH282" s="128"/>
      <c r="BI282" s="68"/>
      <c r="BJ282" s="68"/>
      <c r="BK282" s="68"/>
      <c r="BL282" s="68"/>
      <c r="BM282" s="179"/>
      <c r="BN282" s="179"/>
      <c r="BO282" s="179"/>
      <c r="BP282" s="179"/>
      <c r="BQ282" s="179"/>
      <c r="BR282" s="67"/>
      <c r="BS282" s="67"/>
      <c r="BT282" s="67"/>
      <c r="BU282" s="67"/>
      <c r="BV282" s="67"/>
      <c r="BW282" s="67"/>
      <c r="BX282" s="195"/>
      <c r="BY282" s="195"/>
      <c r="BZ282" s="195"/>
      <c r="CA282" s="195"/>
      <c r="CB282" s="195"/>
      <c r="CC282" s="195"/>
      <c r="CD282" s="195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196"/>
      <c r="CR282" s="196"/>
      <c r="CS282" s="196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84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4"/>
      <c r="DQ282" s="65"/>
      <c r="DR282" s="67"/>
      <c r="DS282" s="67"/>
      <c r="DT282" s="178"/>
      <c r="DU282" s="178"/>
      <c r="DV282" s="178"/>
      <c r="DW282" s="178"/>
      <c r="DX282" s="178"/>
      <c r="DY282" s="178"/>
      <c r="DZ282" s="178"/>
      <c r="EA282" s="178"/>
      <c r="EB282" s="64"/>
      <c r="EC282" s="64"/>
      <c r="ED282" s="66"/>
      <c r="EE282" s="65"/>
      <c r="EF282" s="65"/>
      <c r="EG282" s="65"/>
      <c r="EH282" s="65"/>
      <c r="EI282" s="65"/>
      <c r="EJ282" s="177"/>
      <c r="EK282" s="84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258"/>
      <c r="GW282" s="258"/>
      <c r="GX282" s="258"/>
      <c r="GY282" s="258"/>
      <c r="GZ282" s="258"/>
      <c r="HA282" s="258"/>
    </row>
    <row r="283" spans="1:209" s="197" customFormat="1" ht="12.25" x14ac:dyDescent="0.65">
      <c r="A283" s="157">
        <v>4</v>
      </c>
      <c r="B283" s="158" t="s">
        <v>6</v>
      </c>
      <c r="C283" s="35" t="s">
        <v>83</v>
      </c>
      <c r="D283" s="35"/>
      <c r="E283" s="35">
        <v>1</v>
      </c>
      <c r="F283" s="35">
        <v>1</v>
      </c>
      <c r="G283" s="35"/>
      <c r="H283" s="83">
        <f t="shared" si="67"/>
        <v>0</v>
      </c>
      <c r="I283" s="15"/>
      <c r="J283" s="83">
        <f t="shared" si="68"/>
        <v>3</v>
      </c>
      <c r="K283" s="15">
        <v>1</v>
      </c>
      <c r="L283" s="83">
        <f t="shared" si="69"/>
        <v>0</v>
      </c>
      <c r="M283" s="15"/>
      <c r="N283" s="218">
        <f t="shared" si="70"/>
        <v>3</v>
      </c>
      <c r="O283" s="83"/>
      <c r="P283" s="83"/>
      <c r="Q283" s="233"/>
      <c r="R283" s="61"/>
      <c r="S283" s="61"/>
      <c r="T283" s="61"/>
      <c r="U283" s="123"/>
      <c r="V283" s="62"/>
      <c r="W283" s="62"/>
      <c r="X283" s="62"/>
      <c r="Y283" s="62"/>
      <c r="Z283" s="114"/>
      <c r="AA283" s="114"/>
      <c r="AB283" s="118"/>
      <c r="AC283" s="63"/>
      <c r="AD283" s="63"/>
      <c r="AE283" s="64"/>
      <c r="AF283" s="64"/>
      <c r="AG283" s="64"/>
      <c r="AH283" s="128"/>
      <c r="AI283" s="65"/>
      <c r="AJ283" s="65"/>
      <c r="AK283" s="65"/>
      <c r="AL283" s="66"/>
      <c r="AM283" s="66"/>
      <c r="AN283" s="66"/>
      <c r="AO283" s="132"/>
      <c r="AP283" s="132"/>
      <c r="AQ283" s="132"/>
      <c r="AR283" s="66"/>
      <c r="AS283" s="66"/>
      <c r="AT283" s="66"/>
      <c r="AU283" s="66"/>
      <c r="AV283" s="67"/>
      <c r="AW283" s="67"/>
      <c r="AX283" s="67"/>
      <c r="AY283" s="84"/>
      <c r="AZ283" s="64"/>
      <c r="BA283" s="64"/>
      <c r="BB283" s="64"/>
      <c r="BC283" s="64"/>
      <c r="BD283" s="64"/>
      <c r="BE283" s="128"/>
      <c r="BF283" s="128">
        <v>1</v>
      </c>
      <c r="BG283" s="128">
        <v>1</v>
      </c>
      <c r="BH283" s="128">
        <v>1</v>
      </c>
      <c r="BI283" s="68"/>
      <c r="BJ283" s="68"/>
      <c r="BK283" s="68"/>
      <c r="BL283" s="68"/>
      <c r="BM283" s="179"/>
      <c r="BN283" s="179"/>
      <c r="BO283" s="179"/>
      <c r="BP283" s="179"/>
      <c r="BQ283" s="179"/>
      <c r="BR283" s="67"/>
      <c r="BS283" s="67"/>
      <c r="BT283" s="67"/>
      <c r="BU283" s="67"/>
      <c r="BV283" s="67"/>
      <c r="BW283" s="67"/>
      <c r="BX283" s="195"/>
      <c r="BY283" s="195"/>
      <c r="BZ283" s="195"/>
      <c r="CA283" s="195"/>
      <c r="CB283" s="195"/>
      <c r="CC283" s="195"/>
      <c r="CD283" s="195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196"/>
      <c r="CR283" s="196"/>
      <c r="CS283" s="196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84">
        <f>SUM(BE283:DD283)</f>
        <v>3</v>
      </c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4"/>
      <c r="DQ283" s="65"/>
      <c r="DR283" s="67"/>
      <c r="DS283" s="67"/>
      <c r="DT283" s="178"/>
      <c r="DU283" s="178"/>
      <c r="DV283" s="178"/>
      <c r="DW283" s="178"/>
      <c r="DX283" s="178"/>
      <c r="DY283" s="178"/>
      <c r="DZ283" s="178"/>
      <c r="EA283" s="178"/>
      <c r="EB283" s="64"/>
      <c r="EC283" s="64"/>
      <c r="ED283" s="66"/>
      <c r="EE283" s="65"/>
      <c r="EF283" s="65"/>
      <c r="EG283" s="65"/>
      <c r="EH283" s="65"/>
      <c r="EI283" s="65"/>
      <c r="EJ283" s="177"/>
      <c r="EK283" s="84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258"/>
      <c r="GW283" s="258"/>
      <c r="GX283" s="258"/>
      <c r="GY283" s="258"/>
      <c r="GZ283" s="258"/>
      <c r="HA283" s="258"/>
    </row>
    <row r="284" spans="1:209" s="197" customFormat="1" ht="12.25" x14ac:dyDescent="0.65">
      <c r="A284" s="157">
        <v>5</v>
      </c>
      <c r="B284" s="158" t="s">
        <v>6</v>
      </c>
      <c r="C284" s="35" t="s">
        <v>82</v>
      </c>
      <c r="D284" s="35"/>
      <c r="E284" s="35">
        <v>1</v>
      </c>
      <c r="F284" s="35">
        <v>1</v>
      </c>
      <c r="G284" s="35"/>
      <c r="H284" s="83">
        <f t="shared" si="67"/>
        <v>1</v>
      </c>
      <c r="I284" s="15">
        <v>1</v>
      </c>
      <c r="J284" s="83">
        <f t="shared" si="68"/>
        <v>0</v>
      </c>
      <c r="K284" s="15"/>
      <c r="L284" s="83">
        <f t="shared" si="69"/>
        <v>0</v>
      </c>
      <c r="M284" s="15"/>
      <c r="N284" s="218">
        <f t="shared" si="70"/>
        <v>1</v>
      </c>
      <c r="O284" s="83"/>
      <c r="P284" s="83"/>
      <c r="Q284" s="233"/>
      <c r="R284" s="61"/>
      <c r="S284" s="61"/>
      <c r="T284" s="61"/>
      <c r="U284" s="123"/>
      <c r="V284" s="62"/>
      <c r="W284" s="62"/>
      <c r="X284" s="62"/>
      <c r="Y284" s="62"/>
      <c r="Z284" s="114"/>
      <c r="AA284" s="114">
        <v>1</v>
      </c>
      <c r="AB284" s="118"/>
      <c r="AC284" s="63"/>
      <c r="AD284" s="63"/>
      <c r="AE284" s="64"/>
      <c r="AF284" s="64"/>
      <c r="AG284" s="64"/>
      <c r="AH284" s="128"/>
      <c r="AI284" s="65"/>
      <c r="AJ284" s="65"/>
      <c r="AK284" s="65"/>
      <c r="AL284" s="66"/>
      <c r="AM284" s="66"/>
      <c r="AN284" s="66"/>
      <c r="AO284" s="132"/>
      <c r="AP284" s="132"/>
      <c r="AQ284" s="132"/>
      <c r="AR284" s="66"/>
      <c r="AS284" s="66"/>
      <c r="AT284" s="66"/>
      <c r="AU284" s="66"/>
      <c r="AV284" s="67"/>
      <c r="AW284" s="67"/>
      <c r="AX284" s="67"/>
      <c r="AY284" s="84">
        <f>SUM(Z284:AX284)</f>
        <v>1</v>
      </c>
      <c r="AZ284" s="64"/>
      <c r="BA284" s="64"/>
      <c r="BB284" s="64"/>
      <c r="BC284" s="64"/>
      <c r="BD284" s="64"/>
      <c r="BE284" s="128"/>
      <c r="BF284" s="128"/>
      <c r="BG284" s="128"/>
      <c r="BH284" s="128"/>
      <c r="BI284" s="68"/>
      <c r="BJ284" s="68"/>
      <c r="BK284" s="68"/>
      <c r="BL284" s="68"/>
      <c r="BM284" s="179"/>
      <c r="BN284" s="179"/>
      <c r="BO284" s="179"/>
      <c r="BP284" s="179"/>
      <c r="BQ284" s="179"/>
      <c r="BR284" s="67"/>
      <c r="BS284" s="67"/>
      <c r="BT284" s="67"/>
      <c r="BU284" s="67"/>
      <c r="BV284" s="67"/>
      <c r="BW284" s="67"/>
      <c r="BX284" s="195"/>
      <c r="BY284" s="195"/>
      <c r="BZ284" s="195"/>
      <c r="CA284" s="195"/>
      <c r="CB284" s="195"/>
      <c r="CC284" s="195"/>
      <c r="CD284" s="195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196"/>
      <c r="CR284" s="196"/>
      <c r="CS284" s="196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84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4"/>
      <c r="DQ284" s="65"/>
      <c r="DR284" s="67"/>
      <c r="DS284" s="67"/>
      <c r="DT284" s="178"/>
      <c r="DU284" s="178"/>
      <c r="DV284" s="178"/>
      <c r="DW284" s="178"/>
      <c r="DX284" s="178"/>
      <c r="DY284" s="178"/>
      <c r="DZ284" s="178"/>
      <c r="EA284" s="178"/>
      <c r="EB284" s="64"/>
      <c r="EC284" s="64"/>
      <c r="ED284" s="66"/>
      <c r="EE284" s="65"/>
      <c r="EF284" s="65"/>
      <c r="EG284" s="65"/>
      <c r="EH284" s="65"/>
      <c r="EI284" s="65"/>
      <c r="EJ284" s="177"/>
      <c r="EK284" s="84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258"/>
      <c r="GW284" s="258"/>
      <c r="GX284" s="258"/>
      <c r="GY284" s="258"/>
      <c r="GZ284" s="258"/>
      <c r="HA284" s="258"/>
    </row>
    <row r="285" spans="1:209" s="197" customFormat="1" ht="12.25" x14ac:dyDescent="0.65">
      <c r="A285" s="157">
        <v>6</v>
      </c>
      <c r="B285" s="158" t="s">
        <v>6</v>
      </c>
      <c r="C285" s="36" t="s">
        <v>359</v>
      </c>
      <c r="D285" s="36"/>
      <c r="E285" s="36">
        <v>1</v>
      </c>
      <c r="F285" s="36"/>
      <c r="G285" s="243">
        <v>1</v>
      </c>
      <c r="H285" s="83">
        <f t="shared" si="67"/>
        <v>0</v>
      </c>
      <c r="I285" s="13"/>
      <c r="J285" s="83">
        <f t="shared" si="68"/>
        <v>4</v>
      </c>
      <c r="K285" s="13">
        <v>1</v>
      </c>
      <c r="L285" s="83">
        <f t="shared" si="69"/>
        <v>0</v>
      </c>
      <c r="M285" s="15"/>
      <c r="N285" s="218">
        <f t="shared" si="70"/>
        <v>4</v>
      </c>
      <c r="O285" s="83"/>
      <c r="P285" s="83"/>
      <c r="Q285" s="233"/>
      <c r="R285" s="61"/>
      <c r="S285" s="61"/>
      <c r="T285" s="61"/>
      <c r="U285" s="123"/>
      <c r="V285" s="62"/>
      <c r="W285" s="62"/>
      <c r="X285" s="62"/>
      <c r="Y285" s="62"/>
      <c r="Z285" s="114"/>
      <c r="AA285" s="114"/>
      <c r="AB285" s="118"/>
      <c r="AC285" s="63"/>
      <c r="AD285" s="63"/>
      <c r="AE285" s="64"/>
      <c r="AF285" s="64"/>
      <c r="AG285" s="64"/>
      <c r="AH285" s="128"/>
      <c r="AI285" s="65"/>
      <c r="AJ285" s="65"/>
      <c r="AK285" s="65"/>
      <c r="AL285" s="66"/>
      <c r="AM285" s="66"/>
      <c r="AN285" s="66"/>
      <c r="AO285" s="132"/>
      <c r="AP285" s="132"/>
      <c r="AQ285" s="132"/>
      <c r="AR285" s="66"/>
      <c r="AS285" s="66"/>
      <c r="AT285" s="66"/>
      <c r="AU285" s="66"/>
      <c r="AV285" s="67"/>
      <c r="AW285" s="67"/>
      <c r="AX285" s="67"/>
      <c r="AY285" s="84"/>
      <c r="AZ285" s="64"/>
      <c r="BA285" s="64"/>
      <c r="BB285" s="64"/>
      <c r="BC285" s="64"/>
      <c r="BD285" s="64"/>
      <c r="BE285" s="128">
        <v>1</v>
      </c>
      <c r="BF285" s="128">
        <v>1</v>
      </c>
      <c r="BG285" s="128">
        <v>1</v>
      </c>
      <c r="BH285" s="128">
        <v>1</v>
      </c>
      <c r="BI285" s="68"/>
      <c r="BJ285" s="68"/>
      <c r="BK285" s="68"/>
      <c r="BL285" s="68"/>
      <c r="BM285" s="179"/>
      <c r="BN285" s="179"/>
      <c r="BO285" s="179"/>
      <c r="BP285" s="179"/>
      <c r="BQ285" s="179"/>
      <c r="BR285" s="67"/>
      <c r="BS285" s="67"/>
      <c r="BT285" s="67"/>
      <c r="BU285" s="67"/>
      <c r="BV285" s="67"/>
      <c r="BW285" s="67"/>
      <c r="BX285" s="195"/>
      <c r="BY285" s="195"/>
      <c r="BZ285" s="195"/>
      <c r="CA285" s="195"/>
      <c r="CB285" s="195"/>
      <c r="CC285" s="195"/>
      <c r="CD285" s="195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196"/>
      <c r="CR285" s="196"/>
      <c r="CS285" s="196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84">
        <f>SUM(BE285:DD285)</f>
        <v>4</v>
      </c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4"/>
      <c r="DQ285" s="65"/>
      <c r="DR285" s="67"/>
      <c r="DS285" s="67"/>
      <c r="DT285" s="178"/>
      <c r="DU285" s="178"/>
      <c r="DV285" s="178"/>
      <c r="DW285" s="178"/>
      <c r="DX285" s="178"/>
      <c r="DY285" s="178"/>
      <c r="DZ285" s="178"/>
      <c r="EA285" s="178"/>
      <c r="EB285" s="64"/>
      <c r="EC285" s="64"/>
      <c r="ED285" s="66"/>
      <c r="EE285" s="65"/>
      <c r="EF285" s="65"/>
      <c r="EG285" s="65"/>
      <c r="EH285" s="65"/>
      <c r="EI285" s="65"/>
      <c r="EJ285" s="177"/>
      <c r="EK285" s="84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258"/>
      <c r="GW285" s="258"/>
      <c r="GX285" s="258"/>
      <c r="GY285" s="258"/>
      <c r="GZ285" s="258"/>
      <c r="HA285" s="258"/>
    </row>
    <row r="286" spans="1:209" s="197" customFormat="1" ht="12.25" x14ac:dyDescent="0.65">
      <c r="A286" s="157">
        <v>7</v>
      </c>
      <c r="B286" s="158" t="s">
        <v>6</v>
      </c>
      <c r="C286" s="35" t="s">
        <v>361</v>
      </c>
      <c r="D286" s="35"/>
      <c r="E286" s="35">
        <v>1</v>
      </c>
      <c r="F286" s="35">
        <v>1</v>
      </c>
      <c r="G286" s="35"/>
      <c r="H286" s="83">
        <f t="shared" si="67"/>
        <v>0</v>
      </c>
      <c r="I286" s="15"/>
      <c r="J286" s="83">
        <f t="shared" si="68"/>
        <v>3</v>
      </c>
      <c r="K286" s="15">
        <v>1</v>
      </c>
      <c r="L286" s="83">
        <f t="shared" si="69"/>
        <v>0</v>
      </c>
      <c r="M286" s="15"/>
      <c r="N286" s="218">
        <f t="shared" si="70"/>
        <v>3</v>
      </c>
      <c r="O286" s="83"/>
      <c r="P286" s="83"/>
      <c r="Q286" s="233"/>
      <c r="R286" s="61"/>
      <c r="S286" s="61"/>
      <c r="T286" s="61"/>
      <c r="U286" s="123"/>
      <c r="V286" s="62"/>
      <c r="W286" s="62"/>
      <c r="X286" s="62"/>
      <c r="Y286" s="62"/>
      <c r="Z286" s="114"/>
      <c r="AA286" s="114"/>
      <c r="AB286" s="118"/>
      <c r="AC286" s="63"/>
      <c r="AD286" s="63"/>
      <c r="AE286" s="64"/>
      <c r="AF286" s="64"/>
      <c r="AG286" s="64"/>
      <c r="AH286" s="128"/>
      <c r="AI286" s="65"/>
      <c r="AJ286" s="65"/>
      <c r="AK286" s="65"/>
      <c r="AL286" s="66"/>
      <c r="AM286" s="66"/>
      <c r="AN286" s="66"/>
      <c r="AO286" s="132"/>
      <c r="AP286" s="132"/>
      <c r="AQ286" s="132"/>
      <c r="AR286" s="66"/>
      <c r="AS286" s="66"/>
      <c r="AT286" s="66"/>
      <c r="AU286" s="66"/>
      <c r="AV286" s="67"/>
      <c r="AW286" s="67"/>
      <c r="AX286" s="67"/>
      <c r="AY286" s="84"/>
      <c r="AZ286" s="64"/>
      <c r="BA286" s="64"/>
      <c r="BB286" s="64"/>
      <c r="BC286" s="64"/>
      <c r="BD286" s="64"/>
      <c r="BE286" s="128"/>
      <c r="BF286" s="128">
        <v>1</v>
      </c>
      <c r="BG286" s="128">
        <v>1</v>
      </c>
      <c r="BH286" s="128">
        <v>1</v>
      </c>
      <c r="BI286" s="68"/>
      <c r="BJ286" s="68"/>
      <c r="BK286" s="68"/>
      <c r="BL286" s="68"/>
      <c r="BM286" s="179"/>
      <c r="BN286" s="179"/>
      <c r="BO286" s="179"/>
      <c r="BP286" s="179"/>
      <c r="BQ286" s="179"/>
      <c r="BR286" s="67"/>
      <c r="BS286" s="67"/>
      <c r="BT286" s="67"/>
      <c r="BU286" s="67"/>
      <c r="BV286" s="67"/>
      <c r="BW286" s="67"/>
      <c r="BX286" s="195"/>
      <c r="BY286" s="195"/>
      <c r="BZ286" s="195"/>
      <c r="CA286" s="195"/>
      <c r="CB286" s="195"/>
      <c r="CC286" s="195"/>
      <c r="CD286" s="195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196"/>
      <c r="CR286" s="196"/>
      <c r="CS286" s="196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84">
        <f>SUM(BE286:DD286)</f>
        <v>3</v>
      </c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4"/>
      <c r="DQ286" s="65"/>
      <c r="DR286" s="67"/>
      <c r="DS286" s="67"/>
      <c r="DT286" s="178"/>
      <c r="DU286" s="178"/>
      <c r="DV286" s="178"/>
      <c r="DW286" s="178"/>
      <c r="DX286" s="178"/>
      <c r="DY286" s="178"/>
      <c r="DZ286" s="178"/>
      <c r="EA286" s="178"/>
      <c r="EB286" s="64"/>
      <c r="EC286" s="64"/>
      <c r="ED286" s="66"/>
      <c r="EE286" s="65"/>
      <c r="EF286" s="65"/>
      <c r="EG286" s="65"/>
      <c r="EH286" s="65"/>
      <c r="EI286" s="65"/>
      <c r="EJ286" s="177"/>
      <c r="EK286" s="84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258"/>
      <c r="GW286" s="258"/>
      <c r="GX286" s="258"/>
      <c r="GY286" s="258"/>
      <c r="GZ286" s="258"/>
      <c r="HA286" s="258"/>
    </row>
    <row r="287" spans="1:209" s="16" customFormat="1" ht="15.5" thickBot="1" x14ac:dyDescent="0.9">
      <c r="A287" s="13"/>
      <c r="B287" s="15"/>
      <c r="C287" s="15"/>
      <c r="D287" s="156"/>
      <c r="E287" s="156">
        <f>SUM(E280:E286)</f>
        <v>7</v>
      </c>
      <c r="F287" s="156">
        <f>SUM(F280:F286)</f>
        <v>6</v>
      </c>
      <c r="G287" s="156">
        <f>SUM(G280:G286)</f>
        <v>1</v>
      </c>
      <c r="H287" s="103">
        <f t="shared" si="67"/>
        <v>4</v>
      </c>
      <c r="I287" s="156">
        <f>SUM(I280:I286)</f>
        <v>3</v>
      </c>
      <c r="J287" s="103">
        <f t="shared" si="68"/>
        <v>14</v>
      </c>
      <c r="K287" s="156">
        <f>SUM(K280:K286)</f>
        <v>4</v>
      </c>
      <c r="L287" s="103">
        <f t="shared" si="69"/>
        <v>0</v>
      </c>
      <c r="M287" s="156"/>
      <c r="N287" s="219">
        <f t="shared" si="70"/>
        <v>18</v>
      </c>
      <c r="O287" s="103"/>
      <c r="P287" s="103"/>
      <c r="Q287" s="194"/>
      <c r="R287" s="83"/>
      <c r="S287" s="83"/>
      <c r="T287" s="83"/>
      <c r="U287" s="83"/>
      <c r="V287" s="83"/>
      <c r="W287" s="83"/>
      <c r="X287" s="83"/>
      <c r="Y287" s="83"/>
      <c r="Z287" s="83">
        <f>SUM(Z281:Z286)</f>
        <v>2</v>
      </c>
      <c r="AA287" s="83">
        <f>SUM(AA281:AA286)</f>
        <v>2</v>
      </c>
      <c r="AB287" s="83"/>
      <c r="AC287" s="83"/>
      <c r="AD287" s="83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>
        <f>SUM(Z287:AX287)</f>
        <v>4</v>
      </c>
      <c r="AZ287" s="84"/>
      <c r="BA287" s="84"/>
      <c r="BB287" s="84"/>
      <c r="BC287" s="84"/>
      <c r="BD287" s="84"/>
      <c r="BE287" s="84">
        <f>SUM(BE280:BE286)</f>
        <v>2</v>
      </c>
      <c r="BF287" s="84">
        <f>SUM(BF280:BF286)</f>
        <v>4</v>
      </c>
      <c r="BG287" s="84">
        <f>SUM(BG280:BG286)</f>
        <v>4</v>
      </c>
      <c r="BH287" s="84">
        <f>SUM(BH280:BH286)</f>
        <v>4</v>
      </c>
      <c r="BI287" s="84"/>
      <c r="BJ287" s="84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>
        <f>SUM(BE287:DD287)</f>
        <v>14</v>
      </c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</row>
    <row r="288" spans="1:209" s="16" customFormat="1" x14ac:dyDescent="0.75">
      <c r="A288" s="13"/>
      <c r="B288" s="15"/>
      <c r="C288" s="15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24"/>
      <c r="O288" s="213"/>
      <c r="P288" s="213"/>
      <c r="Q288" s="194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</row>
    <row r="289" spans="1:203" s="16" customFormat="1" x14ac:dyDescent="0.75">
      <c r="A289" s="13"/>
      <c r="B289" s="15"/>
      <c r="C289" s="15"/>
      <c r="D289" s="185"/>
      <c r="E289" s="192"/>
      <c r="F289" s="192"/>
      <c r="G289" s="192"/>
      <c r="H289" s="192"/>
      <c r="I289" s="192"/>
      <c r="J289" s="192"/>
      <c r="K289" s="192"/>
      <c r="L289" s="192"/>
      <c r="M289" s="192"/>
      <c r="N289" s="226"/>
      <c r="O289" s="183"/>
      <c r="P289" s="183"/>
      <c r="Q289" s="194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</row>
    <row r="290" spans="1:203" s="16" customFormat="1" x14ac:dyDescent="0.75">
      <c r="A290" s="13"/>
      <c r="B290" s="186" t="s">
        <v>371</v>
      </c>
      <c r="C290" s="15"/>
      <c r="D290" s="185">
        <f>D61+D190+D276</f>
        <v>153</v>
      </c>
      <c r="E290" s="185">
        <f>E61+E190+E276</f>
        <v>0</v>
      </c>
      <c r="F290" s="185">
        <f>F61+F190+F276</f>
        <v>129</v>
      </c>
      <c r="G290" s="185">
        <f>G61+G190+G276</f>
        <v>24</v>
      </c>
      <c r="H290" s="185"/>
      <c r="I290" s="185"/>
      <c r="J290" s="185"/>
      <c r="K290" s="185"/>
      <c r="L290" s="185"/>
      <c r="M290" s="185"/>
      <c r="N290" s="227"/>
      <c r="O290" s="183"/>
      <c r="P290" s="183"/>
      <c r="Q290" s="194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</row>
    <row r="291" spans="1:203" s="16" customFormat="1" ht="15.5" thickBot="1" x14ac:dyDescent="0.9">
      <c r="A291" s="13"/>
      <c r="B291" s="193" t="s">
        <v>372</v>
      </c>
      <c r="C291" s="184"/>
      <c r="D291" s="156"/>
      <c r="E291" s="156">
        <f>E138+E219+E287</f>
        <v>106</v>
      </c>
      <c r="F291" s="156">
        <f>F138+F219+F287</f>
        <v>101</v>
      </c>
      <c r="G291" s="156">
        <f>G138+G219+G287</f>
        <v>5</v>
      </c>
      <c r="H291" s="185"/>
      <c r="I291" s="185"/>
      <c r="J291" s="185"/>
      <c r="K291" s="185"/>
      <c r="L291" s="185"/>
      <c r="M291" s="185"/>
      <c r="N291" s="227"/>
      <c r="O291" s="183"/>
      <c r="P291" s="183"/>
      <c r="Q291" s="194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</row>
    <row r="292" spans="1:203" s="16" customFormat="1" x14ac:dyDescent="0.75">
      <c r="A292" s="13"/>
      <c r="B292" s="152"/>
      <c r="C292" s="15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226"/>
      <c r="O292" s="183"/>
      <c r="P292" s="183"/>
      <c r="Q292" s="194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</row>
    <row r="293" spans="1:203" s="16" customFormat="1" x14ac:dyDescent="0.75">
      <c r="A293" s="13"/>
      <c r="B293" s="15"/>
      <c r="C293" s="15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47"/>
      <c r="O293" s="183"/>
      <c r="P293" s="183"/>
      <c r="Q293" s="194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</row>
    <row r="294" spans="1:203" s="16" customFormat="1" x14ac:dyDescent="0.75">
      <c r="A294" s="13"/>
      <c r="B294" s="186" t="s">
        <v>373</v>
      </c>
      <c r="D294" s="183"/>
      <c r="E294" s="183"/>
      <c r="F294" s="183"/>
      <c r="G294" s="183"/>
      <c r="H294" s="181">
        <f t="shared" ref="H294:P294" si="71">H61+H190+H276</f>
        <v>601</v>
      </c>
      <c r="I294" s="181">
        <f t="shared" si="71"/>
        <v>113</v>
      </c>
      <c r="J294" s="181">
        <f t="shared" si="71"/>
        <v>654</v>
      </c>
      <c r="K294" s="181">
        <f t="shared" si="71"/>
        <v>61</v>
      </c>
      <c r="L294" s="181">
        <f t="shared" si="71"/>
        <v>492</v>
      </c>
      <c r="M294" s="181">
        <f t="shared" si="71"/>
        <v>53</v>
      </c>
      <c r="N294" s="181">
        <f t="shared" si="71"/>
        <v>1747</v>
      </c>
      <c r="O294" s="181">
        <f t="shared" si="71"/>
        <v>85</v>
      </c>
      <c r="P294" s="181">
        <f t="shared" si="71"/>
        <v>26</v>
      </c>
      <c r="Q294" s="194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</row>
    <row r="295" spans="1:203" s="16" customFormat="1" x14ac:dyDescent="0.75">
      <c r="A295" s="13"/>
      <c r="B295" s="186" t="s">
        <v>374</v>
      </c>
      <c r="D295" s="183"/>
      <c r="E295" s="183"/>
      <c r="F295" s="183"/>
      <c r="G295" s="183"/>
      <c r="H295" s="181">
        <f t="shared" ref="H295:P295" si="72">H138+H219+H287</f>
        <v>102</v>
      </c>
      <c r="I295" s="181">
        <f t="shared" si="72"/>
        <v>71</v>
      </c>
      <c r="J295" s="181">
        <f t="shared" si="72"/>
        <v>204</v>
      </c>
      <c r="K295" s="181">
        <f t="shared" si="72"/>
        <v>25</v>
      </c>
      <c r="L295" s="181">
        <f t="shared" si="72"/>
        <v>111</v>
      </c>
      <c r="M295" s="181">
        <f t="shared" si="72"/>
        <v>16</v>
      </c>
      <c r="N295" s="181">
        <f t="shared" si="72"/>
        <v>384</v>
      </c>
      <c r="O295" s="181">
        <f t="shared" si="72"/>
        <v>23</v>
      </c>
      <c r="P295" s="181">
        <f t="shared" si="72"/>
        <v>488</v>
      </c>
      <c r="Q295" s="194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</row>
    <row r="296" spans="1:203" s="16" customFormat="1" ht="15.5" thickBot="1" x14ac:dyDescent="0.9">
      <c r="A296" s="13"/>
      <c r="B296" s="241" t="s">
        <v>385</v>
      </c>
      <c r="C296" s="207"/>
      <c r="D296" s="213"/>
      <c r="E296" s="213"/>
      <c r="F296" s="213"/>
      <c r="G296" s="213"/>
      <c r="H296" s="103">
        <f>SUM(H294:H295)</f>
        <v>703</v>
      </c>
      <c r="I296" s="103">
        <f t="shared" ref="I296:P296" si="73">SUM(I294:I295)</f>
        <v>184</v>
      </c>
      <c r="J296" s="103">
        <f t="shared" si="73"/>
        <v>858</v>
      </c>
      <c r="K296" s="103">
        <f t="shared" si="73"/>
        <v>86</v>
      </c>
      <c r="L296" s="103">
        <f t="shared" si="73"/>
        <v>603</v>
      </c>
      <c r="M296" s="103">
        <f t="shared" si="73"/>
        <v>69</v>
      </c>
      <c r="N296" s="103">
        <f t="shared" si="73"/>
        <v>2131</v>
      </c>
      <c r="O296" s="103">
        <f t="shared" si="73"/>
        <v>108</v>
      </c>
      <c r="P296" s="103">
        <f t="shared" si="73"/>
        <v>514</v>
      </c>
      <c r="Q296" s="194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</row>
    <row r="297" spans="1:203" s="16" customFormat="1" x14ac:dyDescent="0.75">
      <c r="A297" s="13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216"/>
      <c r="O297" s="152"/>
      <c r="P297" s="152"/>
      <c r="Q297" s="194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</row>
    <row r="298" spans="1:203" s="16" customFormat="1" x14ac:dyDescent="0.75">
      <c r="A298" s="13"/>
      <c r="B298" s="370" t="s">
        <v>343</v>
      </c>
      <c r="C298" s="371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228"/>
      <c r="O298" s="239"/>
      <c r="P298" s="239"/>
      <c r="Q298" s="194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</row>
    <row r="299" spans="1:203" s="16" customFormat="1" ht="14.4" customHeight="1" x14ac:dyDescent="0.75">
      <c r="A299" s="13"/>
      <c r="B299" s="372"/>
      <c r="C299" s="373"/>
      <c r="D299" s="144"/>
      <c r="E299" s="144"/>
      <c r="F299" s="144"/>
      <c r="G299" s="144"/>
      <c r="H299" s="149"/>
      <c r="I299" s="149"/>
      <c r="J299" s="149"/>
      <c r="K299" s="149"/>
      <c r="L299" s="149"/>
      <c r="M299" s="149"/>
      <c r="N299" s="229"/>
      <c r="O299" s="239"/>
      <c r="P299" s="239"/>
      <c r="Q299" s="194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</row>
    <row r="300" spans="1:203" s="16" customFormat="1" x14ac:dyDescent="0.75">
      <c r="A300" s="13">
        <v>1</v>
      </c>
      <c r="B300" s="15" t="s">
        <v>81</v>
      </c>
      <c r="C300" s="35" t="s">
        <v>154</v>
      </c>
      <c r="D300" s="35">
        <v>1</v>
      </c>
      <c r="E300" s="35"/>
      <c r="F300" s="35">
        <v>1</v>
      </c>
      <c r="G300" s="35"/>
      <c r="H300" s="83">
        <f>AY300</f>
        <v>8</v>
      </c>
      <c r="I300" s="15"/>
      <c r="J300" s="83">
        <f>DE300</f>
        <v>40</v>
      </c>
      <c r="K300" s="15"/>
      <c r="L300" s="83">
        <f>EJ300</f>
        <v>27</v>
      </c>
      <c r="M300" s="15"/>
      <c r="N300" s="218">
        <f>H300+J300+L300</f>
        <v>75</v>
      </c>
      <c r="O300" s="83"/>
      <c r="P300" s="83"/>
      <c r="Q300" s="233"/>
      <c r="R300" s="61"/>
      <c r="S300" s="61"/>
      <c r="T300" s="61"/>
      <c r="U300" s="123"/>
      <c r="V300" s="62"/>
      <c r="W300" s="62"/>
      <c r="X300" s="62"/>
      <c r="Y300" s="62"/>
      <c r="Z300" s="114"/>
      <c r="AA300" s="114"/>
      <c r="AB300" s="118"/>
      <c r="AC300" s="63"/>
      <c r="AD300" s="63"/>
      <c r="AE300" s="64"/>
      <c r="AF300" s="64"/>
      <c r="AG300" s="64"/>
      <c r="AH300" s="128"/>
      <c r="AI300" s="65"/>
      <c r="AJ300" s="65"/>
      <c r="AK300" s="65"/>
      <c r="AL300" s="66"/>
      <c r="AM300" s="66"/>
      <c r="AN300" s="66"/>
      <c r="AO300" s="132"/>
      <c r="AP300" s="132">
        <v>1</v>
      </c>
      <c r="AQ300" s="132">
        <v>1</v>
      </c>
      <c r="AR300" s="66">
        <v>1</v>
      </c>
      <c r="AS300" s="66">
        <v>1</v>
      </c>
      <c r="AT300" s="66">
        <v>1</v>
      </c>
      <c r="AU300" s="66"/>
      <c r="AV300" s="67">
        <v>1</v>
      </c>
      <c r="AW300" s="67">
        <v>1</v>
      </c>
      <c r="AX300" s="67">
        <v>1</v>
      </c>
      <c r="AY300" s="84">
        <f>SUM(R300:AX300)</f>
        <v>8</v>
      </c>
      <c r="AZ300" s="64">
        <v>1</v>
      </c>
      <c r="BA300" s="64">
        <v>1</v>
      </c>
      <c r="BB300" s="64">
        <v>1</v>
      </c>
      <c r="BC300" s="64">
        <v>1</v>
      </c>
      <c r="BD300" s="64"/>
      <c r="BE300" s="128">
        <v>1</v>
      </c>
      <c r="BF300" s="128">
        <v>1</v>
      </c>
      <c r="BG300" s="128">
        <v>1</v>
      </c>
      <c r="BH300" s="128"/>
      <c r="BI300" s="68"/>
      <c r="BJ300" s="68"/>
      <c r="BK300" s="69"/>
      <c r="BL300" s="69"/>
      <c r="BM300" s="136"/>
      <c r="BN300" s="136"/>
      <c r="BO300" s="136"/>
      <c r="BP300" s="136"/>
      <c r="BQ300" s="136"/>
      <c r="BR300" s="70">
        <v>1</v>
      </c>
      <c r="BS300" s="70">
        <v>1</v>
      </c>
      <c r="BT300" s="70">
        <v>1</v>
      </c>
      <c r="BU300" s="70">
        <v>1</v>
      </c>
      <c r="BV300" s="70">
        <v>1</v>
      </c>
      <c r="BW300" s="70">
        <v>1</v>
      </c>
      <c r="BX300" s="71">
        <v>1</v>
      </c>
      <c r="BY300" s="71">
        <v>1</v>
      </c>
      <c r="BZ300" s="71">
        <v>1</v>
      </c>
      <c r="CA300" s="71">
        <v>1</v>
      </c>
      <c r="CB300" s="71">
        <v>1</v>
      </c>
      <c r="CC300" s="71">
        <v>1</v>
      </c>
      <c r="CD300" s="71">
        <v>1</v>
      </c>
      <c r="CE300" s="72">
        <v>1</v>
      </c>
      <c r="CF300" s="72">
        <v>1</v>
      </c>
      <c r="CG300" s="72"/>
      <c r="CH300" s="72"/>
      <c r="CI300" s="72"/>
      <c r="CJ300" s="72">
        <v>1</v>
      </c>
      <c r="CK300" s="72">
        <v>1</v>
      </c>
      <c r="CL300" s="72">
        <v>1</v>
      </c>
      <c r="CM300" s="72">
        <v>1</v>
      </c>
      <c r="CN300" s="72">
        <v>1</v>
      </c>
      <c r="CO300" s="72"/>
      <c r="CP300" s="72"/>
      <c r="CQ300" s="73">
        <v>1</v>
      </c>
      <c r="CR300" s="73">
        <v>1</v>
      </c>
      <c r="CS300" s="73">
        <v>1</v>
      </c>
      <c r="CT300" s="70"/>
      <c r="CU300" s="70">
        <v>1</v>
      </c>
      <c r="CV300" s="70">
        <v>1</v>
      </c>
      <c r="CW300" s="70">
        <v>1</v>
      </c>
      <c r="CX300" s="70">
        <v>1</v>
      </c>
      <c r="CY300" s="70">
        <v>1</v>
      </c>
      <c r="CZ300" s="70">
        <v>1</v>
      </c>
      <c r="DA300" s="70">
        <v>1</v>
      </c>
      <c r="DB300" s="70">
        <v>1</v>
      </c>
      <c r="DC300" s="70">
        <v>1</v>
      </c>
      <c r="DD300" s="70">
        <v>1</v>
      </c>
      <c r="DE300" s="79">
        <f t="shared" ref="DE300:DE305" si="74">SUM(AZ300:DD300)</f>
        <v>40</v>
      </c>
      <c r="DF300" s="69">
        <v>1</v>
      </c>
      <c r="DG300" s="69">
        <v>1</v>
      </c>
      <c r="DH300" s="69">
        <v>1</v>
      </c>
      <c r="DI300" s="69">
        <v>1</v>
      </c>
      <c r="DJ300" s="69">
        <v>1</v>
      </c>
      <c r="DK300" s="69">
        <v>1</v>
      </c>
      <c r="DL300" s="69">
        <v>1</v>
      </c>
      <c r="DM300" s="69">
        <v>1</v>
      </c>
      <c r="DN300" s="69">
        <v>1</v>
      </c>
      <c r="DO300" s="69">
        <v>1</v>
      </c>
      <c r="DP300" s="72">
        <v>1</v>
      </c>
      <c r="DQ300" s="74">
        <v>1</v>
      </c>
      <c r="DR300" s="70">
        <v>1</v>
      </c>
      <c r="DS300" s="70">
        <v>1</v>
      </c>
      <c r="DT300" s="75">
        <v>1</v>
      </c>
      <c r="DU300" s="75">
        <v>1</v>
      </c>
      <c r="DV300" s="75">
        <v>1</v>
      </c>
      <c r="DW300" s="75"/>
      <c r="DX300" s="75">
        <v>1</v>
      </c>
      <c r="DY300" s="75"/>
      <c r="DZ300" s="75">
        <v>1</v>
      </c>
      <c r="EA300" s="75"/>
      <c r="EB300" s="72">
        <v>1</v>
      </c>
      <c r="EC300" s="72">
        <v>1</v>
      </c>
      <c r="ED300" s="250">
        <v>1</v>
      </c>
      <c r="EE300" s="74">
        <v>1</v>
      </c>
      <c r="EF300" s="74">
        <v>1</v>
      </c>
      <c r="EG300" s="74">
        <v>1</v>
      </c>
      <c r="EH300" s="74">
        <v>1</v>
      </c>
      <c r="EI300" s="74">
        <v>1</v>
      </c>
      <c r="EJ300" s="79">
        <f>SUM(DF300:EI300)</f>
        <v>27</v>
      </c>
      <c r="EK300" s="79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</row>
    <row r="301" spans="1:203" s="16" customFormat="1" x14ac:dyDescent="0.75">
      <c r="A301" s="13">
        <v>2</v>
      </c>
      <c r="B301" s="15" t="s">
        <v>81</v>
      </c>
      <c r="C301" s="35" t="s">
        <v>38</v>
      </c>
      <c r="D301" s="35">
        <v>1</v>
      </c>
      <c r="E301" s="35"/>
      <c r="F301" s="35"/>
      <c r="G301" s="242">
        <v>1</v>
      </c>
      <c r="H301" s="83">
        <f t="shared" ref="H301:H305" si="75">AY301</f>
        <v>27</v>
      </c>
      <c r="I301" s="15"/>
      <c r="J301" s="83">
        <f t="shared" ref="J301:J305" si="76">DE301</f>
        <v>25</v>
      </c>
      <c r="K301" s="15"/>
      <c r="L301" s="83">
        <f t="shared" ref="L301:L305" si="77">EJ301</f>
        <v>15</v>
      </c>
      <c r="M301" s="15"/>
      <c r="N301" s="218">
        <f t="shared" ref="N301:N305" si="78">H301+J301+L301</f>
        <v>67</v>
      </c>
      <c r="O301" s="83"/>
      <c r="P301" s="83"/>
      <c r="Q301" s="233"/>
      <c r="R301" s="61">
        <v>1</v>
      </c>
      <c r="S301" s="61">
        <v>1</v>
      </c>
      <c r="T301" s="61"/>
      <c r="U301" s="123">
        <v>1</v>
      </c>
      <c r="V301" s="62">
        <v>1</v>
      </c>
      <c r="W301" s="62">
        <v>1</v>
      </c>
      <c r="X301" s="62">
        <v>1</v>
      </c>
      <c r="Y301" s="62">
        <v>1</v>
      </c>
      <c r="Z301" s="114">
        <v>1</v>
      </c>
      <c r="AA301" s="114">
        <v>1</v>
      </c>
      <c r="AB301" s="118">
        <v>1</v>
      </c>
      <c r="AC301" s="63"/>
      <c r="AD301" s="63">
        <v>1</v>
      </c>
      <c r="AE301" s="64">
        <v>1</v>
      </c>
      <c r="AF301" s="64">
        <v>1</v>
      </c>
      <c r="AG301" s="64">
        <v>1</v>
      </c>
      <c r="AH301" s="128">
        <v>1</v>
      </c>
      <c r="AI301" s="65"/>
      <c r="AJ301" s="65"/>
      <c r="AK301" s="65"/>
      <c r="AL301" s="66">
        <v>1</v>
      </c>
      <c r="AM301" s="66">
        <v>1</v>
      </c>
      <c r="AN301" s="66">
        <v>1</v>
      </c>
      <c r="AO301" s="132">
        <v>1</v>
      </c>
      <c r="AP301" s="132">
        <v>1</v>
      </c>
      <c r="AQ301" s="132">
        <v>1</v>
      </c>
      <c r="AR301" s="66">
        <v>1</v>
      </c>
      <c r="AS301" s="66">
        <v>1</v>
      </c>
      <c r="AT301" s="66">
        <v>1</v>
      </c>
      <c r="AU301" s="66"/>
      <c r="AV301" s="67">
        <v>1</v>
      </c>
      <c r="AW301" s="67">
        <v>1</v>
      </c>
      <c r="AX301" s="67">
        <v>1</v>
      </c>
      <c r="AY301" s="84">
        <f>SUM(R301:AX301)</f>
        <v>27</v>
      </c>
      <c r="AZ301" s="64">
        <v>1</v>
      </c>
      <c r="BA301" s="64">
        <v>1</v>
      </c>
      <c r="BB301" s="64">
        <v>1</v>
      </c>
      <c r="BC301" s="64">
        <v>1</v>
      </c>
      <c r="BD301" s="64">
        <v>1</v>
      </c>
      <c r="BE301" s="128">
        <v>1</v>
      </c>
      <c r="BF301" s="128">
        <v>1</v>
      </c>
      <c r="BG301" s="128">
        <v>1</v>
      </c>
      <c r="BH301" s="128"/>
      <c r="BI301" s="68">
        <v>1</v>
      </c>
      <c r="BJ301" s="68">
        <v>1</v>
      </c>
      <c r="BK301" s="69">
        <v>1</v>
      </c>
      <c r="BL301" s="69">
        <v>1</v>
      </c>
      <c r="BM301" s="136"/>
      <c r="BN301" s="136"/>
      <c r="BO301" s="136"/>
      <c r="BP301" s="136"/>
      <c r="BQ301" s="136"/>
      <c r="BR301" s="70">
        <v>1</v>
      </c>
      <c r="BS301" s="70">
        <v>1</v>
      </c>
      <c r="BT301" s="70">
        <v>1</v>
      </c>
      <c r="BU301" s="70">
        <v>1</v>
      </c>
      <c r="BV301" s="70">
        <v>1</v>
      </c>
      <c r="BW301" s="70">
        <v>1</v>
      </c>
      <c r="BX301" s="71">
        <v>1</v>
      </c>
      <c r="BY301" s="71">
        <v>1</v>
      </c>
      <c r="BZ301" s="71">
        <v>1</v>
      </c>
      <c r="CA301" s="71">
        <v>1</v>
      </c>
      <c r="CB301" s="71">
        <v>1</v>
      </c>
      <c r="CC301" s="71">
        <v>1</v>
      </c>
      <c r="CD301" s="71">
        <v>1</v>
      </c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3"/>
      <c r="CR301" s="73"/>
      <c r="CS301" s="73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9">
        <f t="shared" si="74"/>
        <v>25</v>
      </c>
      <c r="DF301" s="69">
        <v>1</v>
      </c>
      <c r="DG301" s="69">
        <v>1</v>
      </c>
      <c r="DH301" s="69">
        <v>1</v>
      </c>
      <c r="DI301" s="69">
        <v>1</v>
      </c>
      <c r="DJ301" s="69">
        <v>1</v>
      </c>
      <c r="DK301" s="69">
        <v>1</v>
      </c>
      <c r="DL301" s="69">
        <v>1</v>
      </c>
      <c r="DM301" s="69">
        <v>1</v>
      </c>
      <c r="DN301" s="69">
        <v>1</v>
      </c>
      <c r="DO301" s="69">
        <v>1</v>
      </c>
      <c r="DP301" s="72">
        <v>1</v>
      </c>
      <c r="DQ301" s="74"/>
      <c r="DR301" s="70"/>
      <c r="DS301" s="70"/>
      <c r="DT301" s="75"/>
      <c r="DU301" s="75"/>
      <c r="DV301" s="75"/>
      <c r="DW301" s="75"/>
      <c r="DX301" s="75"/>
      <c r="DY301" s="75"/>
      <c r="DZ301" s="75"/>
      <c r="EA301" s="75"/>
      <c r="EB301" s="72"/>
      <c r="EC301" s="72"/>
      <c r="ED301" s="250"/>
      <c r="EE301" s="74">
        <v>1</v>
      </c>
      <c r="EF301" s="74">
        <v>1</v>
      </c>
      <c r="EG301" s="74">
        <v>1</v>
      </c>
      <c r="EH301" s="74">
        <v>1</v>
      </c>
      <c r="EI301" s="74"/>
      <c r="EJ301" s="79">
        <f>SUM(DF301:EI301)</f>
        <v>15</v>
      </c>
      <c r="EK301" s="79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</row>
    <row r="302" spans="1:203" s="16" customFormat="1" x14ac:dyDescent="0.75">
      <c r="A302" s="13">
        <v>3</v>
      </c>
      <c r="B302" s="15" t="s">
        <v>81</v>
      </c>
      <c r="C302" s="35" t="s">
        <v>40</v>
      </c>
      <c r="D302" s="35">
        <v>1</v>
      </c>
      <c r="E302" s="35"/>
      <c r="F302" s="35"/>
      <c r="G302" s="242">
        <v>1</v>
      </c>
      <c r="H302" s="83">
        <f t="shared" si="75"/>
        <v>26</v>
      </c>
      <c r="I302" s="15"/>
      <c r="J302" s="83">
        <f t="shared" si="76"/>
        <v>29</v>
      </c>
      <c r="K302" s="15"/>
      <c r="L302" s="83">
        <f t="shared" si="77"/>
        <v>30</v>
      </c>
      <c r="M302" s="15"/>
      <c r="N302" s="218">
        <f t="shared" si="78"/>
        <v>85</v>
      </c>
      <c r="O302" s="83"/>
      <c r="P302" s="83"/>
      <c r="Q302" s="233"/>
      <c r="R302" s="61">
        <v>1</v>
      </c>
      <c r="S302" s="61">
        <v>1</v>
      </c>
      <c r="T302" s="61">
        <v>1</v>
      </c>
      <c r="U302" s="123">
        <v>1</v>
      </c>
      <c r="V302" s="62">
        <v>1</v>
      </c>
      <c r="W302" s="62">
        <v>1</v>
      </c>
      <c r="X302" s="62">
        <v>1</v>
      </c>
      <c r="Y302" s="62">
        <v>1</v>
      </c>
      <c r="Z302" s="114">
        <v>1</v>
      </c>
      <c r="AA302" s="114">
        <v>1</v>
      </c>
      <c r="AB302" s="118">
        <v>1</v>
      </c>
      <c r="AC302" s="63"/>
      <c r="AD302" s="63">
        <v>1</v>
      </c>
      <c r="AE302" s="64">
        <v>1</v>
      </c>
      <c r="AF302" s="64">
        <v>1</v>
      </c>
      <c r="AG302" s="64">
        <v>1</v>
      </c>
      <c r="AH302" s="128">
        <v>1</v>
      </c>
      <c r="AI302" s="65">
        <v>1</v>
      </c>
      <c r="AJ302" s="65">
        <v>1</v>
      </c>
      <c r="AK302" s="65">
        <v>1</v>
      </c>
      <c r="AL302" s="66">
        <v>1</v>
      </c>
      <c r="AM302" s="66">
        <v>1</v>
      </c>
      <c r="AN302" s="66">
        <v>1</v>
      </c>
      <c r="AO302" s="132">
        <v>1</v>
      </c>
      <c r="AP302" s="132">
        <v>1</v>
      </c>
      <c r="AQ302" s="132">
        <v>1</v>
      </c>
      <c r="AR302" s="66">
        <v>1</v>
      </c>
      <c r="AS302" s="66"/>
      <c r="AT302" s="66"/>
      <c r="AU302" s="66"/>
      <c r="AV302" s="67"/>
      <c r="AW302" s="67"/>
      <c r="AX302" s="67"/>
      <c r="AY302" s="84">
        <f>SUM(R302:AX302)</f>
        <v>26</v>
      </c>
      <c r="AZ302" s="64">
        <v>1</v>
      </c>
      <c r="BA302" s="64">
        <v>1</v>
      </c>
      <c r="BB302" s="64">
        <v>1</v>
      </c>
      <c r="BC302" s="64">
        <v>1</v>
      </c>
      <c r="BD302" s="64">
        <v>1</v>
      </c>
      <c r="BE302" s="128">
        <v>1</v>
      </c>
      <c r="BF302" s="128">
        <v>1</v>
      </c>
      <c r="BG302" s="128">
        <v>1</v>
      </c>
      <c r="BH302" s="128"/>
      <c r="BI302" s="68"/>
      <c r="BJ302" s="68"/>
      <c r="BK302" s="69"/>
      <c r="BL302" s="69"/>
      <c r="BM302" s="136"/>
      <c r="BN302" s="136">
        <v>1</v>
      </c>
      <c r="BO302" s="136">
        <v>1</v>
      </c>
      <c r="BP302" s="136">
        <v>1</v>
      </c>
      <c r="BQ302" s="136">
        <v>1</v>
      </c>
      <c r="BR302" s="70">
        <v>1</v>
      </c>
      <c r="BS302" s="70">
        <v>1</v>
      </c>
      <c r="BT302" s="70">
        <v>1</v>
      </c>
      <c r="BU302" s="70">
        <v>1</v>
      </c>
      <c r="BV302" s="70">
        <v>1</v>
      </c>
      <c r="BW302" s="70"/>
      <c r="BX302" s="71">
        <v>1</v>
      </c>
      <c r="BY302" s="71">
        <v>1</v>
      </c>
      <c r="BZ302" s="71">
        <v>1</v>
      </c>
      <c r="CA302" s="71">
        <v>1</v>
      </c>
      <c r="CB302" s="71">
        <v>1</v>
      </c>
      <c r="CC302" s="71">
        <v>1</v>
      </c>
      <c r="CD302" s="71">
        <v>1</v>
      </c>
      <c r="CE302" s="72">
        <v>1</v>
      </c>
      <c r="CF302" s="72">
        <v>1</v>
      </c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3">
        <v>1</v>
      </c>
      <c r="CR302" s="73">
        <v>1</v>
      </c>
      <c r="CS302" s="73">
        <v>1</v>
      </c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9">
        <f t="shared" si="74"/>
        <v>29</v>
      </c>
      <c r="DF302" s="69">
        <v>1</v>
      </c>
      <c r="DG302" s="69">
        <v>1</v>
      </c>
      <c r="DH302" s="69">
        <v>1</v>
      </c>
      <c r="DI302" s="69">
        <v>1</v>
      </c>
      <c r="DJ302" s="69">
        <v>1</v>
      </c>
      <c r="DK302" s="69">
        <v>1</v>
      </c>
      <c r="DL302" s="69">
        <v>1</v>
      </c>
      <c r="DM302" s="69">
        <v>1</v>
      </c>
      <c r="DN302" s="69">
        <v>1</v>
      </c>
      <c r="DO302" s="69">
        <v>1</v>
      </c>
      <c r="DP302" s="72">
        <v>1</v>
      </c>
      <c r="DQ302" s="74">
        <v>1</v>
      </c>
      <c r="DR302" s="70">
        <v>1</v>
      </c>
      <c r="DS302" s="70">
        <v>1</v>
      </c>
      <c r="DT302" s="75">
        <v>1</v>
      </c>
      <c r="DU302" s="75">
        <v>1</v>
      </c>
      <c r="DV302" s="75">
        <v>1</v>
      </c>
      <c r="DW302" s="75">
        <v>1</v>
      </c>
      <c r="DX302" s="75">
        <v>1</v>
      </c>
      <c r="DY302" s="75">
        <v>1</v>
      </c>
      <c r="DZ302" s="75">
        <v>1</v>
      </c>
      <c r="EA302" s="75">
        <v>1</v>
      </c>
      <c r="EB302" s="72">
        <v>1</v>
      </c>
      <c r="EC302" s="72">
        <v>1</v>
      </c>
      <c r="ED302" s="250">
        <v>1</v>
      </c>
      <c r="EE302" s="74">
        <v>1</v>
      </c>
      <c r="EF302" s="74">
        <v>1</v>
      </c>
      <c r="EG302" s="74">
        <v>1</v>
      </c>
      <c r="EH302" s="74">
        <v>1</v>
      </c>
      <c r="EI302" s="74">
        <v>1</v>
      </c>
      <c r="EJ302" s="79">
        <f>SUM(DF302:EI302)</f>
        <v>30</v>
      </c>
      <c r="EK302" s="79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</row>
    <row r="303" spans="1:203" s="16" customFormat="1" x14ac:dyDescent="0.75">
      <c r="A303" s="13">
        <v>4</v>
      </c>
      <c r="B303" s="15" t="s">
        <v>81</v>
      </c>
      <c r="C303" s="35" t="s">
        <v>126</v>
      </c>
      <c r="D303" s="35">
        <v>1</v>
      </c>
      <c r="E303" s="35"/>
      <c r="F303" s="35">
        <v>1</v>
      </c>
      <c r="G303" s="35"/>
      <c r="H303" s="83">
        <f t="shared" si="75"/>
        <v>0</v>
      </c>
      <c r="I303" s="15"/>
      <c r="J303" s="83">
        <f t="shared" si="76"/>
        <v>5</v>
      </c>
      <c r="K303" s="15"/>
      <c r="L303" s="83">
        <f t="shared" si="77"/>
        <v>0</v>
      </c>
      <c r="M303" s="15"/>
      <c r="N303" s="218">
        <f t="shared" si="78"/>
        <v>5</v>
      </c>
      <c r="O303" s="83"/>
      <c r="P303" s="83"/>
      <c r="Q303" s="233"/>
      <c r="R303" s="61"/>
      <c r="S303" s="61"/>
      <c r="T303" s="61"/>
      <c r="U303" s="123"/>
      <c r="V303" s="62"/>
      <c r="W303" s="62"/>
      <c r="X303" s="62"/>
      <c r="Y303" s="62"/>
      <c r="Z303" s="114"/>
      <c r="AA303" s="114"/>
      <c r="AB303" s="118"/>
      <c r="AC303" s="63"/>
      <c r="AD303" s="63"/>
      <c r="AE303" s="64"/>
      <c r="AF303" s="64"/>
      <c r="AG303" s="64"/>
      <c r="AH303" s="128"/>
      <c r="AI303" s="65"/>
      <c r="AJ303" s="65"/>
      <c r="AK303" s="65"/>
      <c r="AL303" s="66"/>
      <c r="AM303" s="66"/>
      <c r="AN303" s="66"/>
      <c r="AO303" s="132"/>
      <c r="AP303" s="132"/>
      <c r="AQ303" s="132"/>
      <c r="AR303" s="66"/>
      <c r="AS303" s="66"/>
      <c r="AT303" s="66"/>
      <c r="AU303" s="66"/>
      <c r="AV303" s="67"/>
      <c r="AW303" s="67"/>
      <c r="AX303" s="67"/>
      <c r="AY303" s="84"/>
      <c r="AZ303" s="64"/>
      <c r="BA303" s="64"/>
      <c r="BB303" s="64"/>
      <c r="BC303" s="64"/>
      <c r="BD303" s="64"/>
      <c r="BE303" s="128"/>
      <c r="BF303" s="128"/>
      <c r="BG303" s="128"/>
      <c r="BH303" s="128"/>
      <c r="BI303" s="68"/>
      <c r="BJ303" s="68"/>
      <c r="BK303" s="69"/>
      <c r="BL303" s="69"/>
      <c r="BM303" s="136">
        <v>1</v>
      </c>
      <c r="BN303" s="136">
        <v>1</v>
      </c>
      <c r="BO303" s="136">
        <v>1</v>
      </c>
      <c r="BP303" s="136">
        <v>1</v>
      </c>
      <c r="BQ303" s="136">
        <v>1</v>
      </c>
      <c r="BR303" s="70"/>
      <c r="BS303" s="70"/>
      <c r="BT303" s="70"/>
      <c r="BU303" s="70"/>
      <c r="BV303" s="70"/>
      <c r="BW303" s="70"/>
      <c r="BX303" s="71"/>
      <c r="BY303" s="71"/>
      <c r="BZ303" s="71"/>
      <c r="CA303" s="71"/>
      <c r="CB303" s="71"/>
      <c r="CC303" s="71"/>
      <c r="CD303" s="71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3"/>
      <c r="CR303" s="73"/>
      <c r="CS303" s="73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9">
        <f t="shared" si="74"/>
        <v>5</v>
      </c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72"/>
      <c r="DQ303" s="74"/>
      <c r="DR303" s="70"/>
      <c r="DS303" s="70"/>
      <c r="DT303" s="75"/>
      <c r="DU303" s="75"/>
      <c r="DV303" s="75"/>
      <c r="DW303" s="75"/>
      <c r="DX303" s="75"/>
      <c r="DY303" s="75"/>
      <c r="DZ303" s="75"/>
      <c r="EA303" s="75"/>
      <c r="EB303" s="72"/>
      <c r="EC303" s="72"/>
      <c r="ED303" s="250"/>
      <c r="EE303" s="74"/>
      <c r="EF303" s="74"/>
      <c r="EG303" s="74"/>
      <c r="EH303" s="74"/>
      <c r="EI303" s="74"/>
      <c r="EJ303" s="79"/>
      <c r="EK303" s="79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</row>
    <row r="304" spans="1:203" s="16" customFormat="1" x14ac:dyDescent="0.75">
      <c r="A304" s="13">
        <v>5</v>
      </c>
      <c r="B304" s="15" t="s">
        <v>81</v>
      </c>
      <c r="C304" s="35" t="s">
        <v>127</v>
      </c>
      <c r="D304" s="35">
        <v>1</v>
      </c>
      <c r="E304" s="35"/>
      <c r="F304" s="35"/>
      <c r="G304" s="242">
        <v>1</v>
      </c>
      <c r="H304" s="83">
        <f t="shared" si="75"/>
        <v>0</v>
      </c>
      <c r="I304" s="15"/>
      <c r="J304" s="83">
        <f t="shared" si="76"/>
        <v>5</v>
      </c>
      <c r="K304" s="15"/>
      <c r="L304" s="83">
        <f t="shared" si="77"/>
        <v>0</v>
      </c>
      <c r="M304" s="15"/>
      <c r="N304" s="218">
        <f t="shared" si="78"/>
        <v>5</v>
      </c>
      <c r="O304" s="83"/>
      <c r="P304" s="83"/>
      <c r="Q304" s="233"/>
      <c r="R304" s="61"/>
      <c r="S304" s="61"/>
      <c r="T304" s="61"/>
      <c r="U304" s="123"/>
      <c r="V304" s="62"/>
      <c r="W304" s="62"/>
      <c r="X304" s="62"/>
      <c r="Y304" s="62"/>
      <c r="Z304" s="114"/>
      <c r="AA304" s="114"/>
      <c r="AB304" s="118"/>
      <c r="AC304" s="63"/>
      <c r="AD304" s="63"/>
      <c r="AE304" s="64"/>
      <c r="AF304" s="64"/>
      <c r="AG304" s="64"/>
      <c r="AH304" s="128"/>
      <c r="AI304" s="65"/>
      <c r="AJ304" s="65"/>
      <c r="AK304" s="65"/>
      <c r="AL304" s="66"/>
      <c r="AM304" s="66"/>
      <c r="AN304" s="66"/>
      <c r="AO304" s="132"/>
      <c r="AP304" s="132"/>
      <c r="AQ304" s="132"/>
      <c r="AR304" s="66"/>
      <c r="AS304" s="66"/>
      <c r="AT304" s="66"/>
      <c r="AU304" s="66"/>
      <c r="AV304" s="67"/>
      <c r="AW304" s="67"/>
      <c r="AX304" s="67"/>
      <c r="AY304" s="84"/>
      <c r="AZ304" s="64"/>
      <c r="BA304" s="64"/>
      <c r="BB304" s="64"/>
      <c r="BC304" s="64"/>
      <c r="BD304" s="64"/>
      <c r="BE304" s="128"/>
      <c r="BF304" s="128"/>
      <c r="BG304" s="128"/>
      <c r="BH304" s="128"/>
      <c r="BI304" s="68"/>
      <c r="BJ304" s="68"/>
      <c r="BK304" s="69"/>
      <c r="BL304" s="69"/>
      <c r="BM304" s="136">
        <v>1</v>
      </c>
      <c r="BN304" s="136">
        <v>1</v>
      </c>
      <c r="BO304" s="136">
        <v>1</v>
      </c>
      <c r="BP304" s="136">
        <v>1</v>
      </c>
      <c r="BQ304" s="136">
        <v>1</v>
      </c>
      <c r="BR304" s="70"/>
      <c r="BS304" s="70"/>
      <c r="BT304" s="70"/>
      <c r="BU304" s="70"/>
      <c r="BV304" s="70"/>
      <c r="BW304" s="70"/>
      <c r="BX304" s="71"/>
      <c r="BY304" s="71"/>
      <c r="BZ304" s="71"/>
      <c r="CA304" s="71"/>
      <c r="CB304" s="71"/>
      <c r="CC304" s="71"/>
      <c r="CD304" s="71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3"/>
      <c r="CR304" s="73"/>
      <c r="CS304" s="73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9">
        <f t="shared" si="74"/>
        <v>5</v>
      </c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72"/>
      <c r="DQ304" s="74"/>
      <c r="DR304" s="70"/>
      <c r="DS304" s="70"/>
      <c r="DT304" s="75"/>
      <c r="DU304" s="75"/>
      <c r="DV304" s="75"/>
      <c r="DW304" s="75"/>
      <c r="DX304" s="75"/>
      <c r="DY304" s="75"/>
      <c r="DZ304" s="75"/>
      <c r="EA304" s="75"/>
      <c r="EB304" s="72"/>
      <c r="EC304" s="72"/>
      <c r="ED304" s="250"/>
      <c r="EE304" s="74"/>
      <c r="EF304" s="74"/>
      <c r="EG304" s="74"/>
      <c r="EH304" s="74"/>
      <c r="EI304" s="74"/>
      <c r="EJ304" s="79"/>
      <c r="EK304" s="79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</row>
    <row r="305" spans="1:203" s="16" customFormat="1" ht="15.5" thickBot="1" x14ac:dyDescent="0.9">
      <c r="A305" s="13"/>
      <c r="B305" s="15"/>
      <c r="C305" s="15"/>
      <c r="D305" s="156">
        <f>SUM(D300:D304)</f>
        <v>5</v>
      </c>
      <c r="E305" s="156"/>
      <c r="F305" s="156">
        <f>SUM(F300:F304)</f>
        <v>2</v>
      </c>
      <c r="G305" s="156">
        <f>SUM(G300:G304)</f>
        <v>3</v>
      </c>
      <c r="H305" s="103">
        <f t="shared" si="75"/>
        <v>61</v>
      </c>
      <c r="I305" s="156"/>
      <c r="J305" s="103">
        <f t="shared" si="76"/>
        <v>104</v>
      </c>
      <c r="K305" s="156"/>
      <c r="L305" s="103">
        <f t="shared" si="77"/>
        <v>72</v>
      </c>
      <c r="M305" s="156"/>
      <c r="N305" s="219">
        <f t="shared" si="78"/>
        <v>237</v>
      </c>
      <c r="O305" s="181"/>
      <c r="P305" s="181"/>
      <c r="Q305" s="194"/>
      <c r="R305" s="83">
        <f t="shared" ref="R305:AB305" si="79">SUM(R300:R304)</f>
        <v>2</v>
      </c>
      <c r="S305" s="83">
        <f t="shared" si="79"/>
        <v>2</v>
      </c>
      <c r="T305" s="83">
        <f t="shared" si="79"/>
        <v>1</v>
      </c>
      <c r="U305" s="83">
        <f t="shared" si="79"/>
        <v>2</v>
      </c>
      <c r="V305" s="83">
        <f t="shared" si="79"/>
        <v>2</v>
      </c>
      <c r="W305" s="83">
        <f t="shared" si="79"/>
        <v>2</v>
      </c>
      <c r="X305" s="83">
        <f t="shared" si="79"/>
        <v>2</v>
      </c>
      <c r="Y305" s="83">
        <f t="shared" si="79"/>
        <v>2</v>
      </c>
      <c r="Z305" s="83">
        <f t="shared" si="79"/>
        <v>2</v>
      </c>
      <c r="AA305" s="83">
        <f t="shared" si="79"/>
        <v>2</v>
      </c>
      <c r="AB305" s="83">
        <f t="shared" si="79"/>
        <v>2</v>
      </c>
      <c r="AC305" s="83"/>
      <c r="AD305" s="83">
        <f t="shared" ref="AD305:AT305" si="80">SUM(AD300:AD304)</f>
        <v>2</v>
      </c>
      <c r="AE305" s="84">
        <f t="shared" si="80"/>
        <v>2</v>
      </c>
      <c r="AF305" s="84">
        <f t="shared" si="80"/>
        <v>2</v>
      </c>
      <c r="AG305" s="84">
        <f t="shared" si="80"/>
        <v>2</v>
      </c>
      <c r="AH305" s="84">
        <f t="shared" si="80"/>
        <v>2</v>
      </c>
      <c r="AI305" s="84">
        <f t="shared" si="80"/>
        <v>1</v>
      </c>
      <c r="AJ305" s="84">
        <f t="shared" si="80"/>
        <v>1</v>
      </c>
      <c r="AK305" s="84">
        <f t="shared" si="80"/>
        <v>1</v>
      </c>
      <c r="AL305" s="84">
        <f t="shared" si="80"/>
        <v>2</v>
      </c>
      <c r="AM305" s="84">
        <f t="shared" si="80"/>
        <v>2</v>
      </c>
      <c r="AN305" s="84">
        <f t="shared" si="80"/>
        <v>2</v>
      </c>
      <c r="AO305" s="84">
        <f t="shared" si="80"/>
        <v>2</v>
      </c>
      <c r="AP305" s="84">
        <f t="shared" si="80"/>
        <v>3</v>
      </c>
      <c r="AQ305" s="84">
        <f t="shared" si="80"/>
        <v>3</v>
      </c>
      <c r="AR305" s="84">
        <f t="shared" si="80"/>
        <v>3</v>
      </c>
      <c r="AS305" s="84">
        <f t="shared" si="80"/>
        <v>2</v>
      </c>
      <c r="AT305" s="84">
        <f t="shared" si="80"/>
        <v>2</v>
      </c>
      <c r="AU305" s="84"/>
      <c r="AV305" s="84">
        <f>SUM(AV300:AV304)</f>
        <v>2</v>
      </c>
      <c r="AW305" s="84">
        <f>SUM(AW300:AW304)</f>
        <v>2</v>
      </c>
      <c r="AX305" s="84">
        <f>SUM(AX300:AX304)</f>
        <v>2</v>
      </c>
      <c r="AY305" s="84">
        <f>SUM(R305:AX305)</f>
        <v>61</v>
      </c>
      <c r="AZ305" s="84">
        <f t="shared" ref="AZ305:BG305" si="81">SUM(AZ300:AZ304)</f>
        <v>3</v>
      </c>
      <c r="BA305" s="84">
        <f t="shared" si="81"/>
        <v>3</v>
      </c>
      <c r="BB305" s="84">
        <f t="shared" si="81"/>
        <v>3</v>
      </c>
      <c r="BC305" s="84">
        <f t="shared" si="81"/>
        <v>3</v>
      </c>
      <c r="BD305" s="84">
        <f t="shared" si="81"/>
        <v>2</v>
      </c>
      <c r="BE305" s="84">
        <f t="shared" si="81"/>
        <v>3</v>
      </c>
      <c r="BF305" s="84">
        <f t="shared" si="81"/>
        <v>3</v>
      </c>
      <c r="BG305" s="84">
        <f t="shared" si="81"/>
        <v>3</v>
      </c>
      <c r="BH305" s="84"/>
      <c r="BI305" s="84">
        <f t="shared" ref="BI305:CF305" si="82">SUM(BI300:BI304)</f>
        <v>1</v>
      </c>
      <c r="BJ305" s="84">
        <f t="shared" si="82"/>
        <v>1</v>
      </c>
      <c r="BK305" s="79">
        <f t="shared" si="82"/>
        <v>1</v>
      </c>
      <c r="BL305" s="79">
        <f t="shared" si="82"/>
        <v>1</v>
      </c>
      <c r="BM305" s="79">
        <f t="shared" si="82"/>
        <v>2</v>
      </c>
      <c r="BN305" s="79">
        <f t="shared" si="82"/>
        <v>3</v>
      </c>
      <c r="BO305" s="79">
        <f t="shared" si="82"/>
        <v>3</v>
      </c>
      <c r="BP305" s="79">
        <f t="shared" si="82"/>
        <v>3</v>
      </c>
      <c r="BQ305" s="79">
        <f t="shared" si="82"/>
        <v>3</v>
      </c>
      <c r="BR305" s="79">
        <f t="shared" si="82"/>
        <v>3</v>
      </c>
      <c r="BS305" s="79">
        <f t="shared" si="82"/>
        <v>3</v>
      </c>
      <c r="BT305" s="79">
        <f t="shared" si="82"/>
        <v>3</v>
      </c>
      <c r="BU305" s="79">
        <f t="shared" si="82"/>
        <v>3</v>
      </c>
      <c r="BV305" s="79">
        <f t="shared" si="82"/>
        <v>3</v>
      </c>
      <c r="BW305" s="79">
        <f t="shared" si="82"/>
        <v>2</v>
      </c>
      <c r="BX305" s="79">
        <f t="shared" si="82"/>
        <v>3</v>
      </c>
      <c r="BY305" s="79">
        <f t="shared" si="82"/>
        <v>3</v>
      </c>
      <c r="BZ305" s="79">
        <f t="shared" si="82"/>
        <v>3</v>
      </c>
      <c r="CA305" s="79">
        <f t="shared" si="82"/>
        <v>3</v>
      </c>
      <c r="CB305" s="79">
        <f t="shared" si="82"/>
        <v>3</v>
      </c>
      <c r="CC305" s="79">
        <f t="shared" si="82"/>
        <v>3</v>
      </c>
      <c r="CD305" s="79">
        <f t="shared" si="82"/>
        <v>3</v>
      </c>
      <c r="CE305" s="79">
        <f t="shared" si="82"/>
        <v>2</v>
      </c>
      <c r="CF305" s="79">
        <f t="shared" si="82"/>
        <v>2</v>
      </c>
      <c r="CG305" s="79"/>
      <c r="CH305" s="79"/>
      <c r="CI305" s="79"/>
      <c r="CJ305" s="79">
        <f>SUM(CJ300:CJ304)</f>
        <v>1</v>
      </c>
      <c r="CK305" s="79">
        <f>SUM(CK300:CK304)</f>
        <v>1</v>
      </c>
      <c r="CL305" s="79">
        <f>SUM(CL300:CL304)</f>
        <v>1</v>
      </c>
      <c r="CM305" s="79">
        <f>SUM(CM300:CM304)</f>
        <v>1</v>
      </c>
      <c r="CN305" s="79">
        <f>SUM(CN300:CN304)</f>
        <v>1</v>
      </c>
      <c r="CO305" s="79"/>
      <c r="CP305" s="79"/>
      <c r="CQ305" s="79">
        <f>SUM(CQ300:CQ304)</f>
        <v>2</v>
      </c>
      <c r="CR305" s="79">
        <f>SUM(CR300:CR304)</f>
        <v>2</v>
      </c>
      <c r="CS305" s="79">
        <f>SUM(CS300:CS304)</f>
        <v>2</v>
      </c>
      <c r="CT305" s="79"/>
      <c r="CU305" s="79">
        <f t="shared" ref="CU305:DD305" si="83">SUM(CU300:CU304)</f>
        <v>1</v>
      </c>
      <c r="CV305" s="79">
        <f t="shared" si="83"/>
        <v>1</v>
      </c>
      <c r="CW305" s="79">
        <f t="shared" si="83"/>
        <v>1</v>
      </c>
      <c r="CX305" s="79">
        <f t="shared" si="83"/>
        <v>1</v>
      </c>
      <c r="CY305" s="79">
        <f t="shared" si="83"/>
        <v>1</v>
      </c>
      <c r="CZ305" s="79">
        <f t="shared" si="83"/>
        <v>1</v>
      </c>
      <c r="DA305" s="79">
        <f t="shared" si="83"/>
        <v>1</v>
      </c>
      <c r="DB305" s="79">
        <f t="shared" si="83"/>
        <v>1</v>
      </c>
      <c r="DC305" s="79">
        <f t="shared" si="83"/>
        <v>1</v>
      </c>
      <c r="DD305" s="79">
        <f t="shared" si="83"/>
        <v>1</v>
      </c>
      <c r="DE305" s="79">
        <f t="shared" si="74"/>
        <v>104</v>
      </c>
      <c r="DF305" s="79">
        <f t="shared" ref="DF305:EI305" si="84">SUM(DF300:DF304)</f>
        <v>3</v>
      </c>
      <c r="DG305" s="79">
        <f t="shared" si="84"/>
        <v>3</v>
      </c>
      <c r="DH305" s="79">
        <f t="shared" si="84"/>
        <v>3</v>
      </c>
      <c r="DI305" s="79">
        <f t="shared" si="84"/>
        <v>3</v>
      </c>
      <c r="DJ305" s="79">
        <f t="shared" si="84"/>
        <v>3</v>
      </c>
      <c r="DK305" s="79">
        <f t="shared" si="84"/>
        <v>3</v>
      </c>
      <c r="DL305" s="79">
        <f t="shared" si="84"/>
        <v>3</v>
      </c>
      <c r="DM305" s="79">
        <f t="shared" si="84"/>
        <v>3</v>
      </c>
      <c r="DN305" s="79">
        <f t="shared" si="84"/>
        <v>3</v>
      </c>
      <c r="DO305" s="79">
        <f t="shared" si="84"/>
        <v>3</v>
      </c>
      <c r="DP305" s="79">
        <f t="shared" si="84"/>
        <v>3</v>
      </c>
      <c r="DQ305" s="79">
        <f t="shared" si="84"/>
        <v>2</v>
      </c>
      <c r="DR305" s="79">
        <f t="shared" si="84"/>
        <v>2</v>
      </c>
      <c r="DS305" s="79">
        <f t="shared" si="84"/>
        <v>2</v>
      </c>
      <c r="DT305" s="79">
        <f t="shared" si="84"/>
        <v>2</v>
      </c>
      <c r="DU305" s="79">
        <f t="shared" si="84"/>
        <v>2</v>
      </c>
      <c r="DV305" s="79">
        <f t="shared" si="84"/>
        <v>2</v>
      </c>
      <c r="DW305" s="79">
        <f t="shared" si="84"/>
        <v>1</v>
      </c>
      <c r="DX305" s="79">
        <f t="shared" si="84"/>
        <v>2</v>
      </c>
      <c r="DY305" s="79">
        <f t="shared" si="84"/>
        <v>1</v>
      </c>
      <c r="DZ305" s="79">
        <f t="shared" si="84"/>
        <v>2</v>
      </c>
      <c r="EA305" s="79">
        <f t="shared" si="84"/>
        <v>1</v>
      </c>
      <c r="EB305" s="79">
        <f t="shared" si="84"/>
        <v>2</v>
      </c>
      <c r="EC305" s="79">
        <f t="shared" si="84"/>
        <v>2</v>
      </c>
      <c r="ED305" s="79">
        <v>2</v>
      </c>
      <c r="EE305" s="79">
        <f t="shared" si="84"/>
        <v>3</v>
      </c>
      <c r="EF305" s="79">
        <f t="shared" si="84"/>
        <v>3</v>
      </c>
      <c r="EG305" s="79">
        <f t="shared" si="84"/>
        <v>3</v>
      </c>
      <c r="EH305" s="79">
        <f t="shared" si="84"/>
        <v>3</v>
      </c>
      <c r="EI305" s="79">
        <f t="shared" si="84"/>
        <v>2</v>
      </c>
      <c r="EJ305" s="79">
        <f>SUM(DF305:EI305)</f>
        <v>72</v>
      </c>
      <c r="EK305" s="79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</row>
    <row r="306" spans="1:203" s="16" customFormat="1" x14ac:dyDescent="0.75">
      <c r="A306" s="13"/>
      <c r="B306" s="15"/>
      <c r="C306" s="15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216"/>
      <c r="O306" s="15"/>
      <c r="P306" s="15"/>
      <c r="Q306" s="194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</row>
    <row r="307" spans="1:203" s="16" customFormat="1" x14ac:dyDescent="0.75">
      <c r="A307" s="13"/>
      <c r="B307" s="368" t="s">
        <v>344</v>
      </c>
      <c r="C307" s="374"/>
      <c r="D307" s="142"/>
      <c r="E307" s="142"/>
      <c r="F307" s="142"/>
      <c r="G307" s="142"/>
      <c r="H307" s="150"/>
      <c r="I307" s="150"/>
      <c r="J307" s="150"/>
      <c r="K307" s="150"/>
      <c r="L307" s="150"/>
      <c r="M307" s="150"/>
      <c r="N307" s="230"/>
      <c r="O307" s="15"/>
      <c r="P307" s="15"/>
      <c r="Q307" s="194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79"/>
      <c r="CY307" s="79"/>
      <c r="CZ307" s="79"/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79"/>
      <c r="DN307" s="79"/>
      <c r="DO307" s="79"/>
      <c r="DP307" s="79"/>
      <c r="DQ307" s="79"/>
      <c r="DR307" s="79"/>
      <c r="DS307" s="79"/>
      <c r="DT307" s="79"/>
      <c r="DU307" s="79"/>
      <c r="DV307" s="79"/>
      <c r="DW307" s="79"/>
      <c r="DX307" s="79"/>
      <c r="DY307" s="79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</row>
    <row r="308" spans="1:203" s="16" customFormat="1" x14ac:dyDescent="0.75">
      <c r="A308" s="13">
        <v>1</v>
      </c>
      <c r="B308" s="15" t="s">
        <v>80</v>
      </c>
      <c r="C308" s="35" t="s">
        <v>155</v>
      </c>
      <c r="D308" s="35">
        <v>1</v>
      </c>
      <c r="E308" s="35"/>
      <c r="F308" s="35"/>
      <c r="G308" s="242">
        <v>1</v>
      </c>
      <c r="H308" s="83">
        <f>AY308</f>
        <v>13</v>
      </c>
      <c r="I308" s="15"/>
      <c r="J308" s="83">
        <f>DE308</f>
        <v>9</v>
      </c>
      <c r="K308" s="15"/>
      <c r="L308" s="83">
        <f>EJ308</f>
        <v>2</v>
      </c>
      <c r="M308" s="15"/>
      <c r="N308" s="218">
        <f>H308+J308+L308</f>
        <v>24</v>
      </c>
      <c r="O308" s="83"/>
      <c r="P308" s="83"/>
      <c r="Q308" s="233"/>
      <c r="R308" s="61">
        <v>1</v>
      </c>
      <c r="S308" s="61">
        <v>1</v>
      </c>
      <c r="T308" s="61">
        <v>1</v>
      </c>
      <c r="U308" s="123">
        <v>1</v>
      </c>
      <c r="V308" s="62">
        <v>1</v>
      </c>
      <c r="W308" s="62">
        <v>1</v>
      </c>
      <c r="X308" s="62">
        <v>1</v>
      </c>
      <c r="Y308" s="62"/>
      <c r="Z308" s="114"/>
      <c r="AA308" s="114"/>
      <c r="AB308" s="118"/>
      <c r="AC308" s="63"/>
      <c r="AD308" s="63"/>
      <c r="AE308" s="64"/>
      <c r="AF308" s="64"/>
      <c r="AG308" s="64"/>
      <c r="AH308" s="128"/>
      <c r="AI308" s="65"/>
      <c r="AJ308" s="65"/>
      <c r="AK308" s="65"/>
      <c r="AL308" s="66"/>
      <c r="AM308" s="66">
        <v>1</v>
      </c>
      <c r="AN308" s="66">
        <v>1</v>
      </c>
      <c r="AO308" s="132">
        <v>1</v>
      </c>
      <c r="AP308" s="132">
        <v>1</v>
      </c>
      <c r="AQ308" s="132">
        <v>1</v>
      </c>
      <c r="AR308" s="66">
        <v>1</v>
      </c>
      <c r="AS308" s="66"/>
      <c r="AT308" s="66"/>
      <c r="AU308" s="66"/>
      <c r="AV308" s="67"/>
      <c r="AW308" s="67"/>
      <c r="AX308" s="67"/>
      <c r="AY308" s="84">
        <f>SUM(R308:AX308)</f>
        <v>13</v>
      </c>
      <c r="AZ308" s="64"/>
      <c r="BA308" s="64"/>
      <c r="BB308" s="64"/>
      <c r="BC308" s="64"/>
      <c r="BD308" s="64"/>
      <c r="BE308" s="128"/>
      <c r="BF308" s="128"/>
      <c r="BG308" s="128"/>
      <c r="BH308" s="128"/>
      <c r="BI308" s="68"/>
      <c r="BJ308" s="68"/>
      <c r="BK308" s="69"/>
      <c r="BL308" s="69"/>
      <c r="BM308" s="136"/>
      <c r="BN308" s="136"/>
      <c r="BO308" s="136"/>
      <c r="BP308" s="136"/>
      <c r="BQ308" s="136"/>
      <c r="BR308" s="70"/>
      <c r="BS308" s="70"/>
      <c r="BT308" s="70"/>
      <c r="BU308" s="70">
        <v>1</v>
      </c>
      <c r="BV308" s="70">
        <v>1</v>
      </c>
      <c r="BW308" s="70">
        <v>1</v>
      </c>
      <c r="BX308" s="71">
        <v>1</v>
      </c>
      <c r="BY308" s="71">
        <v>1</v>
      </c>
      <c r="BZ308" s="71">
        <v>1</v>
      </c>
      <c r="CA308" s="71">
        <v>1</v>
      </c>
      <c r="CB308" s="71"/>
      <c r="CC308" s="71"/>
      <c r="CD308" s="71"/>
      <c r="CE308" s="72">
        <v>1</v>
      </c>
      <c r="CF308" s="72">
        <v>1</v>
      </c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3"/>
      <c r="CR308" s="73"/>
      <c r="CS308" s="73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9">
        <f t="shared" ref="DE308:DE315" si="85">SUM(AZ308:DD308)</f>
        <v>9</v>
      </c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72"/>
      <c r="DQ308" s="74">
        <v>1</v>
      </c>
      <c r="DR308" s="70">
        <v>1</v>
      </c>
      <c r="DS308" s="70"/>
      <c r="DT308" s="75"/>
      <c r="DU308" s="75"/>
      <c r="DV308" s="75"/>
      <c r="DW308" s="75"/>
      <c r="DX308" s="75"/>
      <c r="DY308" s="75"/>
      <c r="DZ308" s="75"/>
      <c r="EA308" s="75"/>
      <c r="EB308" s="72"/>
      <c r="EC308" s="72"/>
      <c r="ED308" s="250"/>
      <c r="EE308" s="74"/>
      <c r="EF308" s="74"/>
      <c r="EG308" s="74"/>
      <c r="EH308" s="74"/>
      <c r="EI308" s="74"/>
      <c r="EJ308" s="79">
        <f>SUM(DF308:EI308)</f>
        <v>2</v>
      </c>
      <c r="EK308" s="79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</row>
    <row r="309" spans="1:203" s="16" customFormat="1" x14ac:dyDescent="0.75">
      <c r="A309" s="13">
        <v>2</v>
      </c>
      <c r="B309" s="15" t="s">
        <v>80</v>
      </c>
      <c r="C309" s="35" t="s">
        <v>73</v>
      </c>
      <c r="D309" s="35">
        <v>1</v>
      </c>
      <c r="E309" s="35"/>
      <c r="F309" s="35"/>
      <c r="G309" s="242">
        <v>1</v>
      </c>
      <c r="H309" s="83">
        <f t="shared" ref="H309:H315" si="86">AY309</f>
        <v>8</v>
      </c>
      <c r="I309" s="15"/>
      <c r="J309" s="83">
        <f t="shared" ref="J309:J315" si="87">DE309</f>
        <v>19</v>
      </c>
      <c r="K309" s="15"/>
      <c r="L309" s="83">
        <f t="shared" ref="L309:L315" si="88">EJ309</f>
        <v>15</v>
      </c>
      <c r="M309" s="15"/>
      <c r="N309" s="218">
        <f t="shared" ref="N309:N315" si="89">H309+J309+L309</f>
        <v>42</v>
      </c>
      <c r="O309" s="83"/>
      <c r="P309" s="83"/>
      <c r="Q309" s="233"/>
      <c r="R309" s="61"/>
      <c r="S309" s="61"/>
      <c r="T309" s="61"/>
      <c r="U309" s="123"/>
      <c r="V309" s="62"/>
      <c r="W309" s="62"/>
      <c r="X309" s="62"/>
      <c r="Y309" s="62"/>
      <c r="Z309" s="114"/>
      <c r="AA309" s="114"/>
      <c r="AB309" s="118"/>
      <c r="AC309" s="63"/>
      <c r="AD309" s="63">
        <v>1</v>
      </c>
      <c r="AE309" s="64">
        <v>1</v>
      </c>
      <c r="AF309" s="64">
        <v>1</v>
      </c>
      <c r="AG309" s="64">
        <v>1</v>
      </c>
      <c r="AH309" s="128">
        <v>1</v>
      </c>
      <c r="AI309" s="65"/>
      <c r="AJ309" s="65"/>
      <c r="AK309" s="65"/>
      <c r="AL309" s="66"/>
      <c r="AM309" s="66"/>
      <c r="AN309" s="66"/>
      <c r="AO309" s="132"/>
      <c r="AP309" s="132"/>
      <c r="AQ309" s="132"/>
      <c r="AR309" s="66"/>
      <c r="AS309" s="66"/>
      <c r="AT309" s="66"/>
      <c r="AU309" s="66"/>
      <c r="AV309" s="67">
        <v>1</v>
      </c>
      <c r="AW309" s="67">
        <v>1</v>
      </c>
      <c r="AX309" s="67">
        <v>1</v>
      </c>
      <c r="AY309" s="84">
        <f>SUM(R309:AX309)</f>
        <v>8</v>
      </c>
      <c r="AZ309" s="64">
        <v>1</v>
      </c>
      <c r="BA309" s="64">
        <v>1</v>
      </c>
      <c r="BB309" s="64">
        <v>1</v>
      </c>
      <c r="BC309" s="64">
        <v>1</v>
      </c>
      <c r="BD309" s="64">
        <v>1</v>
      </c>
      <c r="BE309" s="128"/>
      <c r="BF309" s="128"/>
      <c r="BG309" s="128"/>
      <c r="BH309" s="128"/>
      <c r="BI309" s="68"/>
      <c r="BJ309" s="68"/>
      <c r="BK309" s="69"/>
      <c r="BL309" s="69"/>
      <c r="BM309" s="136"/>
      <c r="BN309" s="136"/>
      <c r="BO309" s="136"/>
      <c r="BP309" s="136"/>
      <c r="BQ309" s="136"/>
      <c r="BR309" s="70"/>
      <c r="BS309" s="70"/>
      <c r="BT309" s="70"/>
      <c r="BU309" s="70"/>
      <c r="BV309" s="70"/>
      <c r="BW309" s="70"/>
      <c r="BX309" s="71">
        <v>1</v>
      </c>
      <c r="BY309" s="71">
        <v>1</v>
      </c>
      <c r="BZ309" s="71">
        <v>1</v>
      </c>
      <c r="CA309" s="71">
        <v>1</v>
      </c>
      <c r="CB309" s="71"/>
      <c r="CC309" s="71"/>
      <c r="CD309" s="71"/>
      <c r="CE309" s="72">
        <v>1</v>
      </c>
      <c r="CF309" s="72">
        <v>1</v>
      </c>
      <c r="CG309" s="72"/>
      <c r="CH309" s="72"/>
      <c r="CI309" s="72"/>
      <c r="CJ309" s="72">
        <v>1</v>
      </c>
      <c r="CK309" s="72">
        <v>1</v>
      </c>
      <c r="CL309" s="72">
        <v>1</v>
      </c>
      <c r="CM309" s="72">
        <v>1</v>
      </c>
      <c r="CN309" s="72">
        <v>1</v>
      </c>
      <c r="CO309" s="72"/>
      <c r="CP309" s="72"/>
      <c r="CQ309" s="73">
        <v>1</v>
      </c>
      <c r="CR309" s="73">
        <v>1</v>
      </c>
      <c r="CS309" s="73">
        <v>1</v>
      </c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9">
        <f t="shared" si="85"/>
        <v>19</v>
      </c>
      <c r="DF309" s="69">
        <v>1</v>
      </c>
      <c r="DG309" s="69">
        <v>1</v>
      </c>
      <c r="DH309" s="69">
        <v>1</v>
      </c>
      <c r="DI309" s="69">
        <v>1</v>
      </c>
      <c r="DJ309" s="69">
        <v>1</v>
      </c>
      <c r="DK309" s="69"/>
      <c r="DL309" s="69"/>
      <c r="DM309" s="69"/>
      <c r="DN309" s="69"/>
      <c r="DO309" s="69"/>
      <c r="DP309" s="72">
        <v>1</v>
      </c>
      <c r="DQ309" s="74">
        <v>1</v>
      </c>
      <c r="DR309" s="70">
        <v>1</v>
      </c>
      <c r="DS309" s="70">
        <v>1</v>
      </c>
      <c r="DT309" s="75">
        <v>1</v>
      </c>
      <c r="DU309" s="75">
        <v>1</v>
      </c>
      <c r="DV309" s="75">
        <v>1</v>
      </c>
      <c r="DW309" s="75"/>
      <c r="DX309" s="75">
        <v>1</v>
      </c>
      <c r="DY309" s="75"/>
      <c r="DZ309" s="75">
        <v>1</v>
      </c>
      <c r="EA309" s="75"/>
      <c r="EB309" s="72">
        <v>1</v>
      </c>
      <c r="EC309" s="72"/>
      <c r="ED309" s="250"/>
      <c r="EE309" s="74"/>
      <c r="EF309" s="74"/>
      <c r="EG309" s="74"/>
      <c r="EH309" s="74"/>
      <c r="EI309" s="74"/>
      <c r="EJ309" s="79">
        <f>SUM(DF309:EI309)</f>
        <v>15</v>
      </c>
      <c r="EK309" s="79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</row>
    <row r="310" spans="1:203" s="16" customFormat="1" x14ac:dyDescent="0.75">
      <c r="A310" s="13">
        <v>3</v>
      </c>
      <c r="B310" s="15" t="s">
        <v>80</v>
      </c>
      <c r="C310" s="35" t="s">
        <v>161</v>
      </c>
      <c r="D310" s="35">
        <v>1</v>
      </c>
      <c r="E310" s="35"/>
      <c r="F310" s="35"/>
      <c r="G310" s="242">
        <v>1</v>
      </c>
      <c r="H310" s="83">
        <f t="shared" si="86"/>
        <v>6</v>
      </c>
      <c r="I310" s="15"/>
      <c r="J310" s="83">
        <f t="shared" si="87"/>
        <v>12</v>
      </c>
      <c r="K310" s="15"/>
      <c r="L310" s="83">
        <f t="shared" si="88"/>
        <v>3</v>
      </c>
      <c r="M310" s="15"/>
      <c r="N310" s="218">
        <f t="shared" si="89"/>
        <v>21</v>
      </c>
      <c r="O310" s="83"/>
      <c r="P310" s="83"/>
      <c r="Q310" s="233"/>
      <c r="R310" s="61"/>
      <c r="S310" s="61"/>
      <c r="T310" s="61"/>
      <c r="U310" s="123"/>
      <c r="V310" s="62"/>
      <c r="W310" s="62"/>
      <c r="X310" s="62"/>
      <c r="Y310" s="62"/>
      <c r="Z310" s="114"/>
      <c r="AA310" s="114"/>
      <c r="AB310" s="118"/>
      <c r="AC310" s="63"/>
      <c r="AD310" s="63"/>
      <c r="AE310" s="64"/>
      <c r="AF310" s="64"/>
      <c r="AG310" s="64"/>
      <c r="AH310" s="128"/>
      <c r="AI310" s="65"/>
      <c r="AJ310" s="65"/>
      <c r="AK310" s="65"/>
      <c r="AL310" s="66"/>
      <c r="AM310" s="66">
        <v>1</v>
      </c>
      <c r="AN310" s="66">
        <v>1</v>
      </c>
      <c r="AO310" s="132">
        <v>1</v>
      </c>
      <c r="AP310" s="132">
        <v>1</v>
      </c>
      <c r="AQ310" s="132">
        <v>1</v>
      </c>
      <c r="AR310" s="66">
        <v>1</v>
      </c>
      <c r="AS310" s="66"/>
      <c r="AT310" s="66"/>
      <c r="AU310" s="66"/>
      <c r="AV310" s="67"/>
      <c r="AW310" s="67"/>
      <c r="AX310" s="67"/>
      <c r="AY310" s="84">
        <f>SUM(R310:AX310)</f>
        <v>6</v>
      </c>
      <c r="AZ310" s="64"/>
      <c r="BA310" s="64"/>
      <c r="BB310" s="64"/>
      <c r="BC310" s="64"/>
      <c r="BD310" s="64"/>
      <c r="BE310" s="128"/>
      <c r="BF310" s="128"/>
      <c r="BG310" s="128"/>
      <c r="BH310" s="128"/>
      <c r="BI310" s="68"/>
      <c r="BJ310" s="68"/>
      <c r="BK310" s="69"/>
      <c r="BL310" s="69"/>
      <c r="BM310" s="136"/>
      <c r="BN310" s="136"/>
      <c r="BO310" s="136"/>
      <c r="BP310" s="136"/>
      <c r="BQ310" s="136"/>
      <c r="BR310" s="70"/>
      <c r="BS310" s="70">
        <v>1</v>
      </c>
      <c r="BT310" s="70">
        <v>1</v>
      </c>
      <c r="BU310" s="70">
        <v>1</v>
      </c>
      <c r="BV310" s="70">
        <v>1</v>
      </c>
      <c r="BW310" s="70">
        <v>1</v>
      </c>
      <c r="BX310" s="71"/>
      <c r="BY310" s="71"/>
      <c r="BZ310" s="71"/>
      <c r="CA310" s="71"/>
      <c r="CB310" s="71"/>
      <c r="CC310" s="71"/>
      <c r="CD310" s="71"/>
      <c r="CE310" s="72">
        <v>1</v>
      </c>
      <c r="CF310" s="72">
        <v>1</v>
      </c>
      <c r="CG310" s="72"/>
      <c r="CH310" s="72"/>
      <c r="CI310" s="72"/>
      <c r="CJ310" s="72">
        <v>1</v>
      </c>
      <c r="CK310" s="72">
        <v>1</v>
      </c>
      <c r="CL310" s="72">
        <v>1</v>
      </c>
      <c r="CM310" s="72">
        <v>1</v>
      </c>
      <c r="CN310" s="72">
        <v>1</v>
      </c>
      <c r="CO310" s="72"/>
      <c r="CP310" s="72"/>
      <c r="CQ310" s="73"/>
      <c r="CR310" s="73"/>
      <c r="CS310" s="73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9">
        <f t="shared" si="85"/>
        <v>12</v>
      </c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72"/>
      <c r="DQ310" s="74"/>
      <c r="DR310" s="70"/>
      <c r="DS310" s="70"/>
      <c r="DT310" s="75"/>
      <c r="DU310" s="75"/>
      <c r="DV310" s="75"/>
      <c r="DW310" s="75"/>
      <c r="DX310" s="75"/>
      <c r="DY310" s="75"/>
      <c r="DZ310" s="75">
        <v>1</v>
      </c>
      <c r="EA310" s="75"/>
      <c r="EB310" s="72">
        <v>1</v>
      </c>
      <c r="EC310" s="72">
        <v>1</v>
      </c>
      <c r="ED310" s="250"/>
      <c r="EE310" s="74"/>
      <c r="EF310" s="74"/>
      <c r="EG310" s="74"/>
      <c r="EH310" s="74"/>
      <c r="EI310" s="74"/>
      <c r="EJ310" s="79">
        <f>SUM(DF310:EI310)</f>
        <v>3</v>
      </c>
      <c r="EK310" s="79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</row>
    <row r="311" spans="1:203" s="16" customFormat="1" x14ac:dyDescent="0.75">
      <c r="A311" s="13">
        <v>4</v>
      </c>
      <c r="B311" s="15" t="s">
        <v>80</v>
      </c>
      <c r="C311" s="35" t="s">
        <v>298</v>
      </c>
      <c r="D311" s="35">
        <v>1</v>
      </c>
      <c r="E311" s="35"/>
      <c r="F311" s="35"/>
      <c r="G311" s="242">
        <v>1</v>
      </c>
      <c r="H311" s="83">
        <f t="shared" si="86"/>
        <v>0</v>
      </c>
      <c r="I311" s="15"/>
      <c r="J311" s="83">
        <f t="shared" si="87"/>
        <v>9</v>
      </c>
      <c r="K311" s="15"/>
      <c r="L311" s="83">
        <f t="shared" si="88"/>
        <v>0</v>
      </c>
      <c r="M311" s="15"/>
      <c r="N311" s="218">
        <f t="shared" si="89"/>
        <v>9</v>
      </c>
      <c r="O311" s="83"/>
      <c r="P311" s="83"/>
      <c r="Q311" s="233"/>
      <c r="R311" s="61"/>
      <c r="S311" s="61"/>
      <c r="T311" s="61"/>
      <c r="U311" s="123"/>
      <c r="V311" s="62"/>
      <c r="W311" s="62"/>
      <c r="X311" s="62"/>
      <c r="Y311" s="62"/>
      <c r="Z311" s="114"/>
      <c r="AA311" s="114"/>
      <c r="AB311" s="118"/>
      <c r="AC311" s="63"/>
      <c r="AD311" s="63"/>
      <c r="AE311" s="64"/>
      <c r="AF311" s="64"/>
      <c r="AG311" s="64"/>
      <c r="AH311" s="128"/>
      <c r="AI311" s="65"/>
      <c r="AJ311" s="65"/>
      <c r="AK311" s="65"/>
      <c r="AL311" s="66"/>
      <c r="AM311" s="66"/>
      <c r="AN311" s="66"/>
      <c r="AO311" s="132"/>
      <c r="AP311" s="132"/>
      <c r="AQ311" s="132"/>
      <c r="AR311" s="66"/>
      <c r="AS311" s="66"/>
      <c r="AT311" s="66"/>
      <c r="AU311" s="66"/>
      <c r="AV311" s="67"/>
      <c r="AW311" s="67"/>
      <c r="AX311" s="67"/>
      <c r="AY311" s="84"/>
      <c r="AZ311" s="64">
        <v>1</v>
      </c>
      <c r="BA311" s="64">
        <v>1</v>
      </c>
      <c r="BB311" s="64">
        <v>1</v>
      </c>
      <c r="BC311" s="64">
        <v>1</v>
      </c>
      <c r="BD311" s="64">
        <v>1</v>
      </c>
      <c r="BE311" s="128">
        <v>1</v>
      </c>
      <c r="BF311" s="128">
        <v>1</v>
      </c>
      <c r="BG311" s="128">
        <v>1</v>
      </c>
      <c r="BH311" s="128">
        <v>1</v>
      </c>
      <c r="BI311" s="68"/>
      <c r="BJ311" s="68"/>
      <c r="BK311" s="69"/>
      <c r="BL311" s="69"/>
      <c r="BM311" s="136"/>
      <c r="BN311" s="136"/>
      <c r="BO311" s="136"/>
      <c r="BP311" s="136"/>
      <c r="BQ311" s="136"/>
      <c r="BR311" s="70"/>
      <c r="BS311" s="70"/>
      <c r="BT311" s="70"/>
      <c r="BU311" s="70"/>
      <c r="BV311" s="70"/>
      <c r="BW311" s="70"/>
      <c r="BX311" s="71"/>
      <c r="BY311" s="71"/>
      <c r="BZ311" s="71"/>
      <c r="CA311" s="71"/>
      <c r="CB311" s="71"/>
      <c r="CC311" s="71"/>
      <c r="CD311" s="71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3"/>
      <c r="CR311" s="73"/>
      <c r="CS311" s="73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9">
        <f t="shared" si="85"/>
        <v>9</v>
      </c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72"/>
      <c r="DQ311" s="74"/>
      <c r="DR311" s="70"/>
      <c r="DS311" s="70"/>
      <c r="DT311" s="75"/>
      <c r="DU311" s="75"/>
      <c r="DV311" s="75"/>
      <c r="DW311" s="75"/>
      <c r="DX311" s="75"/>
      <c r="DY311" s="75"/>
      <c r="DZ311" s="75"/>
      <c r="EA311" s="75"/>
      <c r="EB311" s="72"/>
      <c r="EC311" s="72"/>
      <c r="ED311" s="250"/>
      <c r="EE311" s="74"/>
      <c r="EF311" s="74"/>
      <c r="EG311" s="74"/>
      <c r="EH311" s="74"/>
      <c r="EI311" s="74"/>
      <c r="EJ311" s="79"/>
      <c r="EK311" s="79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</row>
    <row r="312" spans="1:203" s="16" customFormat="1" x14ac:dyDescent="0.75">
      <c r="A312" s="13">
        <v>5</v>
      </c>
      <c r="B312" s="15" t="s">
        <v>80</v>
      </c>
      <c r="C312" s="35" t="s">
        <v>299</v>
      </c>
      <c r="D312" s="35">
        <v>1</v>
      </c>
      <c r="E312" s="35"/>
      <c r="F312" s="35"/>
      <c r="G312" s="242">
        <v>1</v>
      </c>
      <c r="H312" s="83">
        <f t="shared" si="86"/>
        <v>0</v>
      </c>
      <c r="I312" s="15"/>
      <c r="J312" s="83">
        <f t="shared" si="87"/>
        <v>9</v>
      </c>
      <c r="K312" s="15"/>
      <c r="L312" s="83">
        <f t="shared" si="88"/>
        <v>0</v>
      </c>
      <c r="M312" s="15"/>
      <c r="N312" s="218">
        <f t="shared" si="89"/>
        <v>9</v>
      </c>
      <c r="O312" s="83"/>
      <c r="P312" s="83"/>
      <c r="Q312" s="233"/>
      <c r="R312" s="61"/>
      <c r="S312" s="61"/>
      <c r="T312" s="61"/>
      <c r="U312" s="123"/>
      <c r="V312" s="62"/>
      <c r="W312" s="62"/>
      <c r="X312" s="62"/>
      <c r="Y312" s="62"/>
      <c r="Z312" s="114"/>
      <c r="AA312" s="114"/>
      <c r="AB312" s="118"/>
      <c r="AC312" s="63"/>
      <c r="AD312" s="63"/>
      <c r="AE312" s="64"/>
      <c r="AF312" s="64"/>
      <c r="AG312" s="64"/>
      <c r="AH312" s="128"/>
      <c r="AI312" s="65"/>
      <c r="AJ312" s="65"/>
      <c r="AK312" s="65"/>
      <c r="AL312" s="66"/>
      <c r="AM312" s="66"/>
      <c r="AN312" s="66"/>
      <c r="AO312" s="132"/>
      <c r="AP312" s="132"/>
      <c r="AQ312" s="132"/>
      <c r="AR312" s="66"/>
      <c r="AS312" s="66"/>
      <c r="AT312" s="66"/>
      <c r="AU312" s="66"/>
      <c r="AV312" s="67"/>
      <c r="AW312" s="67"/>
      <c r="AX312" s="67"/>
      <c r="AY312" s="84"/>
      <c r="AZ312" s="64">
        <v>1</v>
      </c>
      <c r="BA312" s="64">
        <v>1</v>
      </c>
      <c r="BB312" s="64">
        <v>1</v>
      </c>
      <c r="BC312" s="64">
        <v>1</v>
      </c>
      <c r="BD312" s="64">
        <v>1</v>
      </c>
      <c r="BE312" s="128">
        <v>1</v>
      </c>
      <c r="BF312" s="128">
        <v>1</v>
      </c>
      <c r="BG312" s="128">
        <v>1</v>
      </c>
      <c r="BH312" s="128">
        <v>1</v>
      </c>
      <c r="BI312" s="68"/>
      <c r="BJ312" s="68"/>
      <c r="BK312" s="69"/>
      <c r="BL312" s="69"/>
      <c r="BM312" s="136"/>
      <c r="BN312" s="136"/>
      <c r="BO312" s="136"/>
      <c r="BP312" s="136"/>
      <c r="BQ312" s="136"/>
      <c r="BR312" s="70"/>
      <c r="BS312" s="70"/>
      <c r="BT312" s="70"/>
      <c r="BU312" s="70"/>
      <c r="BV312" s="70"/>
      <c r="BW312" s="70"/>
      <c r="BX312" s="71"/>
      <c r="BY312" s="71"/>
      <c r="BZ312" s="71"/>
      <c r="CA312" s="71"/>
      <c r="CB312" s="71"/>
      <c r="CC312" s="71"/>
      <c r="CD312" s="71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3"/>
      <c r="CR312" s="73"/>
      <c r="CS312" s="73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9">
        <f t="shared" si="85"/>
        <v>9</v>
      </c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72"/>
      <c r="DQ312" s="74"/>
      <c r="DR312" s="70"/>
      <c r="DS312" s="70"/>
      <c r="DT312" s="75"/>
      <c r="DU312" s="75"/>
      <c r="DV312" s="75"/>
      <c r="DW312" s="75"/>
      <c r="DX312" s="75"/>
      <c r="DY312" s="75"/>
      <c r="DZ312" s="75"/>
      <c r="EA312" s="75"/>
      <c r="EB312" s="72"/>
      <c r="EC312" s="72"/>
      <c r="ED312" s="250"/>
      <c r="EE312" s="74"/>
      <c r="EF312" s="74"/>
      <c r="EG312" s="74"/>
      <c r="EH312" s="74"/>
      <c r="EI312" s="74"/>
      <c r="EJ312" s="79"/>
      <c r="EK312" s="79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</row>
    <row r="313" spans="1:203" s="16" customFormat="1" x14ac:dyDescent="0.75">
      <c r="A313" s="13">
        <v>6</v>
      </c>
      <c r="B313" s="15" t="s">
        <v>80</v>
      </c>
      <c r="C313" s="35" t="s">
        <v>300</v>
      </c>
      <c r="D313" s="35">
        <v>1</v>
      </c>
      <c r="E313" s="35"/>
      <c r="F313" s="35"/>
      <c r="G313" s="242">
        <v>1</v>
      </c>
      <c r="H313" s="83">
        <f t="shared" si="86"/>
        <v>0</v>
      </c>
      <c r="I313" s="15"/>
      <c r="J313" s="83">
        <f t="shared" si="87"/>
        <v>9</v>
      </c>
      <c r="K313" s="15"/>
      <c r="L313" s="83">
        <f t="shared" si="88"/>
        <v>0</v>
      </c>
      <c r="M313" s="15"/>
      <c r="N313" s="218">
        <f t="shared" si="89"/>
        <v>9</v>
      </c>
      <c r="O313" s="83"/>
      <c r="P313" s="83"/>
      <c r="Q313" s="233"/>
      <c r="R313" s="61"/>
      <c r="S313" s="61"/>
      <c r="T313" s="61"/>
      <c r="U313" s="123"/>
      <c r="V313" s="62"/>
      <c r="W313" s="62"/>
      <c r="X313" s="62"/>
      <c r="Y313" s="62"/>
      <c r="Z313" s="114"/>
      <c r="AA313" s="114"/>
      <c r="AB313" s="118"/>
      <c r="AC313" s="63"/>
      <c r="AD313" s="63"/>
      <c r="AE313" s="64"/>
      <c r="AF313" s="64"/>
      <c r="AG313" s="64"/>
      <c r="AH313" s="128"/>
      <c r="AI313" s="65"/>
      <c r="AJ313" s="65"/>
      <c r="AK313" s="65"/>
      <c r="AL313" s="66"/>
      <c r="AM313" s="66"/>
      <c r="AN313" s="66"/>
      <c r="AO313" s="132"/>
      <c r="AP313" s="132"/>
      <c r="AQ313" s="132"/>
      <c r="AR313" s="66"/>
      <c r="AS313" s="66"/>
      <c r="AT313" s="66"/>
      <c r="AU313" s="66"/>
      <c r="AV313" s="67"/>
      <c r="AW313" s="67"/>
      <c r="AX313" s="67"/>
      <c r="AY313" s="84"/>
      <c r="AZ313" s="64">
        <v>1</v>
      </c>
      <c r="BA313" s="64">
        <v>1</v>
      </c>
      <c r="BB313" s="64">
        <v>1</v>
      </c>
      <c r="BC313" s="64">
        <v>1</v>
      </c>
      <c r="BD313" s="64">
        <v>1</v>
      </c>
      <c r="BE313" s="128">
        <v>1</v>
      </c>
      <c r="BF313" s="128">
        <v>1</v>
      </c>
      <c r="BG313" s="128">
        <v>1</v>
      </c>
      <c r="BH313" s="128">
        <v>1</v>
      </c>
      <c r="BI313" s="68"/>
      <c r="BJ313" s="68"/>
      <c r="BK313" s="69"/>
      <c r="BL313" s="69"/>
      <c r="BM313" s="136"/>
      <c r="BN313" s="136"/>
      <c r="BO313" s="136"/>
      <c r="BP313" s="136"/>
      <c r="BQ313" s="136"/>
      <c r="BR313" s="70"/>
      <c r="BS313" s="70"/>
      <c r="BT313" s="70"/>
      <c r="BU313" s="70"/>
      <c r="BV313" s="70"/>
      <c r="BW313" s="70"/>
      <c r="BX313" s="71"/>
      <c r="BY313" s="71"/>
      <c r="BZ313" s="71"/>
      <c r="CA313" s="71"/>
      <c r="CB313" s="71"/>
      <c r="CC313" s="71"/>
      <c r="CD313" s="71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3"/>
      <c r="CR313" s="73"/>
      <c r="CS313" s="73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9">
        <f t="shared" si="85"/>
        <v>9</v>
      </c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72"/>
      <c r="DQ313" s="74"/>
      <c r="DR313" s="70"/>
      <c r="DS313" s="70"/>
      <c r="DT313" s="75"/>
      <c r="DU313" s="75"/>
      <c r="DV313" s="75"/>
      <c r="DW313" s="75"/>
      <c r="DX313" s="75"/>
      <c r="DY313" s="75"/>
      <c r="DZ313" s="75"/>
      <c r="EA313" s="75"/>
      <c r="EB313" s="72"/>
      <c r="EC313" s="72"/>
      <c r="ED313" s="250"/>
      <c r="EE313" s="74"/>
      <c r="EF313" s="74"/>
      <c r="EG313" s="74"/>
      <c r="EH313" s="74"/>
      <c r="EI313" s="74"/>
      <c r="EJ313" s="79"/>
      <c r="EK313" s="79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</row>
    <row r="314" spans="1:203" s="16" customFormat="1" x14ac:dyDescent="0.75">
      <c r="A314" s="13">
        <v>7</v>
      </c>
      <c r="B314" s="15" t="s">
        <v>80</v>
      </c>
      <c r="C314" s="35" t="s">
        <v>146</v>
      </c>
      <c r="D314" s="35">
        <v>1</v>
      </c>
      <c r="E314" s="35"/>
      <c r="F314" s="35"/>
      <c r="G314" s="242">
        <v>1</v>
      </c>
      <c r="H314" s="83">
        <f t="shared" si="86"/>
        <v>0</v>
      </c>
      <c r="I314" s="15"/>
      <c r="J314" s="83">
        <f t="shared" si="87"/>
        <v>5</v>
      </c>
      <c r="K314" s="15"/>
      <c r="L314" s="83">
        <f t="shared" si="88"/>
        <v>0</v>
      </c>
      <c r="M314" s="15"/>
      <c r="N314" s="218">
        <f t="shared" si="89"/>
        <v>5</v>
      </c>
      <c r="O314" s="83"/>
      <c r="P314" s="83"/>
      <c r="Q314" s="233"/>
      <c r="R314" s="61"/>
      <c r="S314" s="61"/>
      <c r="T314" s="61"/>
      <c r="U314" s="123"/>
      <c r="V314" s="62"/>
      <c r="W314" s="62"/>
      <c r="X314" s="62"/>
      <c r="Y314" s="62"/>
      <c r="Z314" s="114"/>
      <c r="AA314" s="114"/>
      <c r="AB314" s="118"/>
      <c r="AC314" s="63"/>
      <c r="AD314" s="63"/>
      <c r="AE314" s="64"/>
      <c r="AF314" s="64"/>
      <c r="AG314" s="64"/>
      <c r="AH314" s="128"/>
      <c r="AI314" s="65"/>
      <c r="AJ314" s="65"/>
      <c r="AK314" s="65"/>
      <c r="AL314" s="66"/>
      <c r="AM314" s="66"/>
      <c r="AN314" s="66"/>
      <c r="AO314" s="132"/>
      <c r="AP314" s="132"/>
      <c r="AQ314" s="132"/>
      <c r="AR314" s="66"/>
      <c r="AS314" s="66"/>
      <c r="AT314" s="66"/>
      <c r="AU314" s="66"/>
      <c r="AV314" s="67"/>
      <c r="AW314" s="67"/>
      <c r="AX314" s="67"/>
      <c r="AY314" s="84"/>
      <c r="AZ314" s="64"/>
      <c r="BA314" s="64"/>
      <c r="BB314" s="64"/>
      <c r="BC314" s="64"/>
      <c r="BD314" s="64"/>
      <c r="BE314" s="128"/>
      <c r="BF314" s="128"/>
      <c r="BG314" s="128"/>
      <c r="BH314" s="128"/>
      <c r="BI314" s="68"/>
      <c r="BJ314" s="68"/>
      <c r="BK314" s="69"/>
      <c r="BL314" s="69"/>
      <c r="BM314" s="136"/>
      <c r="BN314" s="136"/>
      <c r="BO314" s="136"/>
      <c r="BP314" s="136"/>
      <c r="BQ314" s="136"/>
      <c r="BR314" s="70"/>
      <c r="BS314" s="70">
        <v>1</v>
      </c>
      <c r="BT314" s="70">
        <v>1</v>
      </c>
      <c r="BU314" s="70">
        <v>1</v>
      </c>
      <c r="BV314" s="70">
        <v>1</v>
      </c>
      <c r="BW314" s="70">
        <v>1</v>
      </c>
      <c r="BX314" s="71"/>
      <c r="BY314" s="71"/>
      <c r="BZ314" s="71"/>
      <c r="CA314" s="71"/>
      <c r="CB314" s="71"/>
      <c r="CC314" s="71"/>
      <c r="CD314" s="71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3"/>
      <c r="CR314" s="73"/>
      <c r="CS314" s="73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9">
        <f t="shared" si="85"/>
        <v>5</v>
      </c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72"/>
      <c r="DQ314" s="74"/>
      <c r="DR314" s="70"/>
      <c r="DS314" s="70"/>
      <c r="DT314" s="75"/>
      <c r="DU314" s="75"/>
      <c r="DV314" s="75"/>
      <c r="DW314" s="75"/>
      <c r="DX314" s="75"/>
      <c r="DY314" s="75"/>
      <c r="DZ314" s="75"/>
      <c r="EA314" s="75"/>
      <c r="EB314" s="72"/>
      <c r="EC314" s="72"/>
      <c r="ED314" s="250"/>
      <c r="EE314" s="74"/>
      <c r="EF314" s="74"/>
      <c r="EG314" s="74"/>
      <c r="EH314" s="74"/>
      <c r="EI314" s="74"/>
      <c r="EJ314" s="79"/>
      <c r="EK314" s="79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</row>
    <row r="315" spans="1:203" s="16" customFormat="1" ht="15.5" thickBot="1" x14ac:dyDescent="0.9">
      <c r="A315" s="13"/>
      <c r="B315" s="15"/>
      <c r="C315" s="15"/>
      <c r="D315" s="156">
        <f>SUM(D308:D314)</f>
        <v>7</v>
      </c>
      <c r="E315" s="156"/>
      <c r="F315" s="156"/>
      <c r="G315" s="156">
        <f>SUM(G308:G314)</f>
        <v>7</v>
      </c>
      <c r="H315" s="103">
        <f t="shared" si="86"/>
        <v>27</v>
      </c>
      <c r="I315" s="156"/>
      <c r="J315" s="103">
        <f t="shared" si="87"/>
        <v>72</v>
      </c>
      <c r="K315" s="156"/>
      <c r="L315" s="103">
        <f t="shared" si="88"/>
        <v>20</v>
      </c>
      <c r="M315" s="156"/>
      <c r="N315" s="219">
        <f t="shared" si="89"/>
        <v>119</v>
      </c>
      <c r="O315" s="181"/>
      <c r="P315" s="181"/>
      <c r="Q315" s="194"/>
      <c r="R315" s="83">
        <f t="shared" ref="R315:X315" si="90">SUM(R308:R314)</f>
        <v>1</v>
      </c>
      <c r="S315" s="83">
        <f t="shared" si="90"/>
        <v>1</v>
      </c>
      <c r="T315" s="83">
        <f t="shared" si="90"/>
        <v>1</v>
      </c>
      <c r="U315" s="83">
        <f t="shared" si="90"/>
        <v>1</v>
      </c>
      <c r="V315" s="83">
        <f t="shared" si="90"/>
        <v>1</v>
      </c>
      <c r="W315" s="83">
        <f t="shared" si="90"/>
        <v>1</v>
      </c>
      <c r="X315" s="83">
        <f t="shared" si="90"/>
        <v>1</v>
      </c>
      <c r="Y315" s="83"/>
      <c r="Z315" s="83"/>
      <c r="AA315" s="83"/>
      <c r="AB315" s="83"/>
      <c r="AC315" s="83"/>
      <c r="AD315" s="83">
        <f>SUM(AD308:AD314)</f>
        <v>1</v>
      </c>
      <c r="AE315" s="84">
        <f>SUM(AE308:AE314)</f>
        <v>1</v>
      </c>
      <c r="AF315" s="84">
        <f>SUM(AF308:AF314)</f>
        <v>1</v>
      </c>
      <c r="AG315" s="84">
        <f>SUM(AG308:AG314)</f>
        <v>1</v>
      </c>
      <c r="AH315" s="84">
        <f>SUM(AH308:AH314)</f>
        <v>1</v>
      </c>
      <c r="AI315" s="84"/>
      <c r="AJ315" s="84"/>
      <c r="AK315" s="84"/>
      <c r="AL315" s="84"/>
      <c r="AM315" s="84">
        <f t="shared" ref="AM315:AR315" si="91">SUM(AM308:AM314)</f>
        <v>2</v>
      </c>
      <c r="AN315" s="84">
        <f t="shared" si="91"/>
        <v>2</v>
      </c>
      <c r="AO315" s="84">
        <f t="shared" si="91"/>
        <v>2</v>
      </c>
      <c r="AP315" s="84">
        <f t="shared" si="91"/>
        <v>2</v>
      </c>
      <c r="AQ315" s="84">
        <f t="shared" si="91"/>
        <v>2</v>
      </c>
      <c r="AR315" s="84">
        <f t="shared" si="91"/>
        <v>2</v>
      </c>
      <c r="AS315" s="84"/>
      <c r="AT315" s="84"/>
      <c r="AU315" s="84"/>
      <c r="AV315" s="84">
        <f>SUM(AV308:AV314)</f>
        <v>1</v>
      </c>
      <c r="AW315" s="84">
        <f>SUM(AW308:AW314)</f>
        <v>1</v>
      </c>
      <c r="AX315" s="84">
        <f>SUM(AX308:AX314)</f>
        <v>1</v>
      </c>
      <c r="AY315" s="84">
        <f>SUM(R315:AX315)</f>
        <v>27</v>
      </c>
      <c r="AZ315" s="84">
        <f t="shared" ref="AZ315:BH315" si="92">SUM(AZ308:AZ314)</f>
        <v>4</v>
      </c>
      <c r="BA315" s="84">
        <f t="shared" si="92"/>
        <v>4</v>
      </c>
      <c r="BB315" s="84">
        <f t="shared" si="92"/>
        <v>4</v>
      </c>
      <c r="BC315" s="84">
        <f t="shared" si="92"/>
        <v>4</v>
      </c>
      <c r="BD315" s="84">
        <f t="shared" si="92"/>
        <v>4</v>
      </c>
      <c r="BE315" s="84">
        <f t="shared" si="92"/>
        <v>3</v>
      </c>
      <c r="BF315" s="84">
        <f t="shared" si="92"/>
        <v>3</v>
      </c>
      <c r="BG315" s="84">
        <f t="shared" si="92"/>
        <v>3</v>
      </c>
      <c r="BH315" s="84">
        <f t="shared" si="92"/>
        <v>3</v>
      </c>
      <c r="BI315" s="84"/>
      <c r="BJ315" s="84"/>
      <c r="BK315" s="79"/>
      <c r="BL315" s="79"/>
      <c r="BM315" s="79"/>
      <c r="BN315" s="79"/>
      <c r="BO315" s="79"/>
      <c r="BP315" s="79"/>
      <c r="BQ315" s="79"/>
      <c r="BR315" s="79"/>
      <c r="BS315" s="79">
        <f t="shared" ref="BS315:CA315" si="93">SUM(BS308:BS314)</f>
        <v>2</v>
      </c>
      <c r="BT315" s="79">
        <f t="shared" si="93"/>
        <v>2</v>
      </c>
      <c r="BU315" s="79">
        <f t="shared" si="93"/>
        <v>3</v>
      </c>
      <c r="BV315" s="79">
        <f t="shared" si="93"/>
        <v>3</v>
      </c>
      <c r="BW315" s="79">
        <f t="shared" si="93"/>
        <v>3</v>
      </c>
      <c r="BX315" s="79">
        <f t="shared" si="93"/>
        <v>2</v>
      </c>
      <c r="BY315" s="79">
        <f t="shared" si="93"/>
        <v>2</v>
      </c>
      <c r="BZ315" s="79">
        <f t="shared" si="93"/>
        <v>2</v>
      </c>
      <c r="CA315" s="79">
        <f t="shared" si="93"/>
        <v>2</v>
      </c>
      <c r="CB315" s="79"/>
      <c r="CC315" s="79"/>
      <c r="CD315" s="79"/>
      <c r="CE315" s="79">
        <f>SUM(CE308:CE314)</f>
        <v>3</v>
      </c>
      <c r="CF315" s="79">
        <f>SUM(CF308:CF314)</f>
        <v>3</v>
      </c>
      <c r="CG315" s="79"/>
      <c r="CH315" s="79"/>
      <c r="CI315" s="79"/>
      <c r="CJ315" s="79">
        <f>SUM(CJ308:CJ314)</f>
        <v>2</v>
      </c>
      <c r="CK315" s="79">
        <f>SUM(CK308:CK314)</f>
        <v>2</v>
      </c>
      <c r="CL315" s="79">
        <f>SUM(CL308:CL314)</f>
        <v>2</v>
      </c>
      <c r="CM315" s="79">
        <f>SUM(CM308:CM314)</f>
        <v>2</v>
      </c>
      <c r="CN315" s="79">
        <f>SUM(CN308:CN314)</f>
        <v>2</v>
      </c>
      <c r="CO315" s="79"/>
      <c r="CP315" s="79"/>
      <c r="CQ315" s="79">
        <f>SUM(CQ308:CQ314)</f>
        <v>1</v>
      </c>
      <c r="CR315" s="79">
        <f>SUM(CR308:CR314)</f>
        <v>1</v>
      </c>
      <c r="CS315" s="79">
        <f>SUM(CS308:CS314)</f>
        <v>1</v>
      </c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>
        <f t="shared" si="85"/>
        <v>72</v>
      </c>
      <c r="DF315" s="79">
        <f>SUM(DF308:DF314)</f>
        <v>1</v>
      </c>
      <c r="DG315" s="79">
        <f>SUM(DG308:DG314)</f>
        <v>1</v>
      </c>
      <c r="DH315" s="79">
        <f>SUM(DH308:DH314)</f>
        <v>1</v>
      </c>
      <c r="DI315" s="79">
        <f>SUM(DI308:DI314)</f>
        <v>1</v>
      </c>
      <c r="DJ315" s="79">
        <f>SUM(DJ308:DJ314)</f>
        <v>1</v>
      </c>
      <c r="DK315" s="79"/>
      <c r="DL315" s="79"/>
      <c r="DM315" s="79"/>
      <c r="DN315" s="79"/>
      <c r="DO315" s="79"/>
      <c r="DP315" s="79">
        <f t="shared" ref="DP315:DV315" si="94">SUM(DP308:DP314)</f>
        <v>1</v>
      </c>
      <c r="DQ315" s="79">
        <f t="shared" si="94"/>
        <v>2</v>
      </c>
      <c r="DR315" s="79">
        <f t="shared" si="94"/>
        <v>2</v>
      </c>
      <c r="DS315" s="79">
        <f t="shared" si="94"/>
        <v>1</v>
      </c>
      <c r="DT315" s="79">
        <f t="shared" si="94"/>
        <v>1</v>
      </c>
      <c r="DU315" s="79">
        <f t="shared" si="94"/>
        <v>1</v>
      </c>
      <c r="DV315" s="79">
        <f t="shared" si="94"/>
        <v>1</v>
      </c>
      <c r="DW315" s="79"/>
      <c r="DX315" s="79">
        <f>SUM(DX308:DX314)</f>
        <v>1</v>
      </c>
      <c r="DY315" s="79"/>
      <c r="DZ315" s="79">
        <f>SUM(DZ308:DZ314)</f>
        <v>2</v>
      </c>
      <c r="EA315" s="79"/>
      <c r="EB315" s="79">
        <f>SUM(EB308:EB314)</f>
        <v>2</v>
      </c>
      <c r="EC315" s="79">
        <f>SUM(EC308:EC314)</f>
        <v>1</v>
      </c>
      <c r="ED315" s="79"/>
      <c r="EE315" s="79"/>
      <c r="EF315" s="79"/>
      <c r="EG315" s="79"/>
      <c r="EH315" s="79"/>
      <c r="EI315" s="79"/>
      <c r="EJ315" s="79">
        <f>SUM(DF315:EI315)</f>
        <v>20</v>
      </c>
      <c r="EK315" s="79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</row>
    <row r="316" spans="1:203" s="16" customFormat="1" x14ac:dyDescent="0.75">
      <c r="A316" s="13"/>
      <c r="B316" s="15"/>
      <c r="C316" s="15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216"/>
      <c r="O316" s="15"/>
      <c r="P316" s="15"/>
      <c r="Q316" s="194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</row>
    <row r="317" spans="1:203" s="16" customFormat="1" x14ac:dyDescent="0.75">
      <c r="A317" s="13"/>
      <c r="B317" s="368" t="s">
        <v>345</v>
      </c>
      <c r="C317" s="369"/>
      <c r="D317" s="143"/>
      <c r="E317" s="143"/>
      <c r="F317" s="143"/>
      <c r="G317" s="143"/>
      <c r="H317" s="148"/>
      <c r="I317" s="148"/>
      <c r="J317" s="148"/>
      <c r="K317" s="148"/>
      <c r="L317" s="148"/>
      <c r="M317" s="148"/>
      <c r="N317" s="223"/>
      <c r="O317" s="183"/>
      <c r="P317" s="183"/>
      <c r="Q317" s="194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9"/>
      <c r="BW317" s="79"/>
      <c r="BX317" s="79"/>
      <c r="BY317" s="79"/>
      <c r="BZ317" s="79"/>
      <c r="CA317" s="79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</row>
    <row r="318" spans="1:203" s="16" customFormat="1" x14ac:dyDescent="0.75">
      <c r="A318" s="13">
        <v>1</v>
      </c>
      <c r="B318" s="15" t="s">
        <v>79</v>
      </c>
      <c r="C318" s="35" t="s">
        <v>156</v>
      </c>
      <c r="D318" s="35">
        <v>1</v>
      </c>
      <c r="E318" s="35"/>
      <c r="F318" s="35"/>
      <c r="G318" s="242">
        <v>1</v>
      </c>
      <c r="H318" s="83">
        <f>AY318</f>
        <v>8</v>
      </c>
      <c r="I318" s="15"/>
      <c r="J318" s="83">
        <f>DE318</f>
        <v>17</v>
      </c>
      <c r="K318" s="15"/>
      <c r="L318" s="83">
        <f>EJ318</f>
        <v>8</v>
      </c>
      <c r="M318" s="15"/>
      <c r="N318" s="218">
        <f>H318+J318+L318</f>
        <v>33</v>
      </c>
      <c r="O318" s="83"/>
      <c r="P318" s="83"/>
      <c r="Q318" s="233"/>
      <c r="R318" s="61">
        <v>1</v>
      </c>
      <c r="S318" s="61">
        <v>1</v>
      </c>
      <c r="T318" s="61"/>
      <c r="U318" s="123">
        <v>1</v>
      </c>
      <c r="V318" s="62"/>
      <c r="W318" s="62"/>
      <c r="X318" s="62"/>
      <c r="Y318" s="62"/>
      <c r="Z318" s="114"/>
      <c r="AA318" s="114"/>
      <c r="AB318" s="118"/>
      <c r="AC318" s="63"/>
      <c r="AD318" s="63">
        <v>1</v>
      </c>
      <c r="AE318" s="64">
        <v>1</v>
      </c>
      <c r="AF318" s="64">
        <v>1</v>
      </c>
      <c r="AG318" s="64">
        <v>1</v>
      </c>
      <c r="AH318" s="128">
        <v>1</v>
      </c>
      <c r="AI318" s="65"/>
      <c r="AJ318" s="65"/>
      <c r="AK318" s="65"/>
      <c r="AL318" s="66"/>
      <c r="AM318" s="66"/>
      <c r="AN318" s="66"/>
      <c r="AO318" s="132"/>
      <c r="AP318" s="132"/>
      <c r="AQ318" s="132"/>
      <c r="AR318" s="66"/>
      <c r="AS318" s="66"/>
      <c r="AT318" s="66"/>
      <c r="AU318" s="66"/>
      <c r="AV318" s="67"/>
      <c r="AW318" s="67"/>
      <c r="AX318" s="67"/>
      <c r="AY318" s="84">
        <f>SUM(R318:AX318)</f>
        <v>8</v>
      </c>
      <c r="AZ318" s="64">
        <v>1</v>
      </c>
      <c r="BA318" s="64">
        <v>1</v>
      </c>
      <c r="BB318" s="64">
        <v>1</v>
      </c>
      <c r="BC318" s="64">
        <v>1</v>
      </c>
      <c r="BD318" s="64">
        <v>1</v>
      </c>
      <c r="BE318" s="128"/>
      <c r="BF318" s="128"/>
      <c r="BG318" s="128"/>
      <c r="BH318" s="128"/>
      <c r="BI318" s="68"/>
      <c r="BJ318" s="68"/>
      <c r="BK318" s="69"/>
      <c r="BL318" s="69"/>
      <c r="BM318" s="136"/>
      <c r="BN318" s="136"/>
      <c r="BO318" s="136"/>
      <c r="BP318" s="136"/>
      <c r="BQ318" s="136"/>
      <c r="BR318" s="70"/>
      <c r="BS318" s="70"/>
      <c r="BT318" s="70"/>
      <c r="BU318" s="70"/>
      <c r="BV318" s="70"/>
      <c r="BW318" s="70"/>
      <c r="BX318" s="71"/>
      <c r="BY318" s="71"/>
      <c r="BZ318" s="71"/>
      <c r="CA318" s="71"/>
      <c r="CB318" s="71"/>
      <c r="CC318" s="71"/>
      <c r="CD318" s="71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3">
        <v>1</v>
      </c>
      <c r="CR318" s="73">
        <v>1</v>
      </c>
      <c r="CS318" s="73"/>
      <c r="CT318" s="70">
        <v>1</v>
      </c>
      <c r="CU318" s="70">
        <v>1</v>
      </c>
      <c r="CV318" s="70">
        <v>1</v>
      </c>
      <c r="CW318" s="70">
        <v>1</v>
      </c>
      <c r="CX318" s="70">
        <v>1</v>
      </c>
      <c r="CY318" s="70">
        <v>1</v>
      </c>
      <c r="CZ318" s="70">
        <v>1</v>
      </c>
      <c r="DA318" s="70">
        <v>1</v>
      </c>
      <c r="DB318" s="70">
        <v>1</v>
      </c>
      <c r="DC318" s="70">
        <v>1</v>
      </c>
      <c r="DD318" s="70"/>
      <c r="DE318" s="79">
        <f>SUM(AZ318:DD318)</f>
        <v>17</v>
      </c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72"/>
      <c r="DQ318" s="74">
        <v>1</v>
      </c>
      <c r="DR318" s="70">
        <v>1</v>
      </c>
      <c r="DS318" s="70"/>
      <c r="DT318" s="75">
        <v>1</v>
      </c>
      <c r="DU318" s="75">
        <v>1</v>
      </c>
      <c r="DV318" s="75"/>
      <c r="DW318" s="75">
        <v>1</v>
      </c>
      <c r="DX318" s="75"/>
      <c r="DY318" s="75" t="s">
        <v>37</v>
      </c>
      <c r="DZ318" s="75"/>
      <c r="EA318" s="75">
        <v>1</v>
      </c>
      <c r="EB318" s="72">
        <v>1</v>
      </c>
      <c r="EC318" s="72">
        <v>1</v>
      </c>
      <c r="ED318" s="250"/>
      <c r="EE318" s="74"/>
      <c r="EF318" s="74"/>
      <c r="EG318" s="74"/>
      <c r="EH318" s="74"/>
      <c r="EI318" s="74"/>
      <c r="EJ318" s="79">
        <f>SUM(DF318:EI318)</f>
        <v>8</v>
      </c>
      <c r="EK318" s="79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</row>
    <row r="319" spans="1:203" s="16" customFormat="1" x14ac:dyDescent="0.75">
      <c r="A319" s="13">
        <v>2</v>
      </c>
      <c r="B319" s="15" t="s">
        <v>79</v>
      </c>
      <c r="C319" s="35" t="s">
        <v>105</v>
      </c>
      <c r="D319" s="35">
        <v>1</v>
      </c>
      <c r="E319" s="35"/>
      <c r="F319" s="35">
        <v>1</v>
      </c>
      <c r="G319" s="35"/>
      <c r="H319" s="83">
        <f t="shared" ref="H319:H325" si="95">AY319</f>
        <v>6</v>
      </c>
      <c r="I319" s="15"/>
      <c r="J319" s="83">
        <f t="shared" ref="J319:J325" si="96">DE319</f>
        <v>0</v>
      </c>
      <c r="K319" s="15"/>
      <c r="L319" s="83">
        <f t="shared" ref="L319:L325" si="97">EJ319</f>
        <v>0</v>
      </c>
      <c r="M319" s="15"/>
      <c r="N319" s="218">
        <f t="shared" ref="N319:N325" si="98">H319+J319+L319</f>
        <v>6</v>
      </c>
      <c r="O319" s="83"/>
      <c r="P319" s="83"/>
      <c r="Q319" s="233"/>
      <c r="R319" s="61"/>
      <c r="S319" s="61"/>
      <c r="T319" s="61"/>
      <c r="U319" s="123"/>
      <c r="V319" s="62"/>
      <c r="W319" s="62">
        <v>1</v>
      </c>
      <c r="X319" s="62">
        <v>1</v>
      </c>
      <c r="Y319" s="62">
        <v>1</v>
      </c>
      <c r="Z319" s="114">
        <v>1</v>
      </c>
      <c r="AA319" s="114">
        <v>1</v>
      </c>
      <c r="AB319" s="118">
        <v>1</v>
      </c>
      <c r="AC319" s="63"/>
      <c r="AD319" s="63"/>
      <c r="AE319" s="64"/>
      <c r="AF319" s="64"/>
      <c r="AG319" s="64"/>
      <c r="AH319" s="128"/>
      <c r="AI319" s="65"/>
      <c r="AJ319" s="65"/>
      <c r="AK319" s="65"/>
      <c r="AL319" s="66"/>
      <c r="AM319" s="66"/>
      <c r="AN319" s="66"/>
      <c r="AO319" s="132"/>
      <c r="AP319" s="132"/>
      <c r="AQ319" s="132"/>
      <c r="AR319" s="66"/>
      <c r="AS319" s="66"/>
      <c r="AT319" s="66"/>
      <c r="AU319" s="66"/>
      <c r="AV319" s="67"/>
      <c r="AW319" s="67"/>
      <c r="AX319" s="67"/>
      <c r="AY319" s="84">
        <f>SUM(R319:AX319)</f>
        <v>6</v>
      </c>
      <c r="AZ319" s="64"/>
      <c r="BA319" s="64"/>
      <c r="BB319" s="64"/>
      <c r="BC319" s="64"/>
      <c r="BD319" s="64"/>
      <c r="BE319" s="128"/>
      <c r="BF319" s="128"/>
      <c r="BG319" s="128"/>
      <c r="BH319" s="128"/>
      <c r="BI319" s="68"/>
      <c r="BJ319" s="68"/>
      <c r="BK319" s="69"/>
      <c r="BL319" s="69"/>
      <c r="BM319" s="136"/>
      <c r="BN319" s="136"/>
      <c r="BO319" s="136"/>
      <c r="BP319" s="136"/>
      <c r="BQ319" s="136"/>
      <c r="BR319" s="70"/>
      <c r="BS319" s="70"/>
      <c r="BT319" s="70"/>
      <c r="BU319" s="70"/>
      <c r="BV319" s="70"/>
      <c r="BW319" s="70"/>
      <c r="BX319" s="71"/>
      <c r="BY319" s="71"/>
      <c r="BZ319" s="71"/>
      <c r="CA319" s="71"/>
      <c r="CB319" s="71"/>
      <c r="CC319" s="71"/>
      <c r="CD319" s="71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3"/>
      <c r="CR319" s="73"/>
      <c r="CS319" s="73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72"/>
      <c r="DQ319" s="74"/>
      <c r="DR319" s="70"/>
      <c r="DS319" s="70"/>
      <c r="DT319" s="75"/>
      <c r="DU319" s="75"/>
      <c r="DV319" s="75"/>
      <c r="DW319" s="75"/>
      <c r="DX319" s="75"/>
      <c r="DY319" s="75"/>
      <c r="DZ319" s="75"/>
      <c r="EA319" s="75"/>
      <c r="EB319" s="72"/>
      <c r="EC319" s="72"/>
      <c r="ED319" s="250"/>
      <c r="EE319" s="74"/>
      <c r="EF319" s="74"/>
      <c r="EG319" s="74"/>
      <c r="EH319" s="74"/>
      <c r="EI319" s="74"/>
      <c r="EJ319" s="79"/>
      <c r="EK319" s="79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</row>
    <row r="320" spans="1:203" s="16" customFormat="1" x14ac:dyDescent="0.75">
      <c r="A320" s="13">
        <v>3</v>
      </c>
      <c r="B320" s="15" t="s">
        <v>79</v>
      </c>
      <c r="C320" s="35" t="s">
        <v>39</v>
      </c>
      <c r="D320" s="35">
        <v>1</v>
      </c>
      <c r="E320" s="35"/>
      <c r="F320" s="35"/>
      <c r="G320" s="242">
        <v>1</v>
      </c>
      <c r="H320" s="83">
        <f t="shared" si="95"/>
        <v>6</v>
      </c>
      <c r="I320" s="15"/>
      <c r="J320" s="83">
        <f t="shared" si="96"/>
        <v>0</v>
      </c>
      <c r="K320" s="15"/>
      <c r="L320" s="83">
        <f t="shared" si="97"/>
        <v>0</v>
      </c>
      <c r="M320" s="15"/>
      <c r="N320" s="218">
        <f t="shared" si="98"/>
        <v>6</v>
      </c>
      <c r="O320" s="83"/>
      <c r="P320" s="83"/>
      <c r="Q320" s="233"/>
      <c r="R320" s="61"/>
      <c r="S320" s="61"/>
      <c r="T320" s="61"/>
      <c r="U320" s="123"/>
      <c r="V320" s="62"/>
      <c r="W320" s="62">
        <v>1</v>
      </c>
      <c r="X320" s="62">
        <v>1</v>
      </c>
      <c r="Y320" s="62">
        <v>1</v>
      </c>
      <c r="Z320" s="114">
        <v>1</v>
      </c>
      <c r="AA320" s="114">
        <v>1</v>
      </c>
      <c r="AB320" s="118">
        <v>1</v>
      </c>
      <c r="AC320" s="63"/>
      <c r="AD320" s="63"/>
      <c r="AE320" s="64"/>
      <c r="AF320" s="64"/>
      <c r="AG320" s="64"/>
      <c r="AH320" s="128"/>
      <c r="AI320" s="65"/>
      <c r="AJ320" s="65"/>
      <c r="AK320" s="65"/>
      <c r="AL320" s="66"/>
      <c r="AM320" s="66"/>
      <c r="AN320" s="66"/>
      <c r="AO320" s="132"/>
      <c r="AP320" s="132"/>
      <c r="AQ320" s="132"/>
      <c r="AR320" s="66"/>
      <c r="AS320" s="66"/>
      <c r="AT320" s="66"/>
      <c r="AU320" s="66"/>
      <c r="AV320" s="67"/>
      <c r="AW320" s="67"/>
      <c r="AX320" s="67"/>
      <c r="AY320" s="84">
        <f>SUM(R320:AX320)</f>
        <v>6</v>
      </c>
      <c r="AZ320" s="64"/>
      <c r="BA320" s="64"/>
      <c r="BB320" s="64"/>
      <c r="BC320" s="64"/>
      <c r="BD320" s="64"/>
      <c r="BE320" s="128"/>
      <c r="BF320" s="128"/>
      <c r="BG320" s="128"/>
      <c r="BH320" s="128"/>
      <c r="BI320" s="68"/>
      <c r="BJ320" s="68"/>
      <c r="BK320" s="69"/>
      <c r="BL320" s="69"/>
      <c r="BM320" s="136"/>
      <c r="BN320" s="136"/>
      <c r="BO320" s="136"/>
      <c r="BP320" s="136"/>
      <c r="BQ320" s="136"/>
      <c r="BR320" s="70"/>
      <c r="BS320" s="70"/>
      <c r="BT320" s="70"/>
      <c r="BU320" s="70"/>
      <c r="BV320" s="70"/>
      <c r="BW320" s="70"/>
      <c r="BX320" s="71"/>
      <c r="BY320" s="71"/>
      <c r="BZ320" s="71"/>
      <c r="CA320" s="71"/>
      <c r="CB320" s="71"/>
      <c r="CC320" s="71"/>
      <c r="CD320" s="71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3"/>
      <c r="CR320" s="73"/>
      <c r="CS320" s="73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72"/>
      <c r="DQ320" s="74"/>
      <c r="DR320" s="70"/>
      <c r="DS320" s="70"/>
      <c r="DT320" s="75"/>
      <c r="DU320" s="75"/>
      <c r="DV320" s="75"/>
      <c r="DW320" s="75"/>
      <c r="DX320" s="75"/>
      <c r="DY320" s="75"/>
      <c r="DZ320" s="75"/>
      <c r="EA320" s="75"/>
      <c r="EB320" s="72"/>
      <c r="EC320" s="72"/>
      <c r="ED320" s="250"/>
      <c r="EE320" s="74"/>
      <c r="EF320" s="74"/>
      <c r="EG320" s="74"/>
      <c r="EH320" s="74"/>
      <c r="EI320" s="74"/>
      <c r="EJ320" s="79"/>
      <c r="EK320" s="79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</row>
    <row r="321" spans="1:203" s="16" customFormat="1" x14ac:dyDescent="0.75">
      <c r="A321" s="13">
        <v>4</v>
      </c>
      <c r="B321" s="15" t="s">
        <v>79</v>
      </c>
      <c r="C321" s="35" t="s">
        <v>103</v>
      </c>
      <c r="D321" s="35">
        <v>1</v>
      </c>
      <c r="E321" s="35"/>
      <c r="F321" s="35"/>
      <c r="G321" s="242">
        <v>1</v>
      </c>
      <c r="H321" s="83">
        <f t="shared" si="95"/>
        <v>7</v>
      </c>
      <c r="I321" s="15"/>
      <c r="J321" s="83">
        <f t="shared" si="96"/>
        <v>25</v>
      </c>
      <c r="K321" s="15"/>
      <c r="L321" s="83">
        <f t="shared" si="97"/>
        <v>11</v>
      </c>
      <c r="M321" s="15"/>
      <c r="N321" s="218">
        <f t="shared" si="98"/>
        <v>43</v>
      </c>
      <c r="O321" s="83"/>
      <c r="P321" s="83"/>
      <c r="Q321" s="233"/>
      <c r="R321" s="61"/>
      <c r="S321" s="61"/>
      <c r="T321" s="61"/>
      <c r="U321" s="123"/>
      <c r="V321" s="62"/>
      <c r="W321" s="62"/>
      <c r="X321" s="62"/>
      <c r="Y321" s="62"/>
      <c r="Z321" s="114"/>
      <c r="AA321" s="114"/>
      <c r="AB321" s="118"/>
      <c r="AC321" s="63"/>
      <c r="AD321" s="63"/>
      <c r="AE321" s="64"/>
      <c r="AF321" s="64"/>
      <c r="AG321" s="64"/>
      <c r="AH321" s="128"/>
      <c r="AI321" s="65"/>
      <c r="AJ321" s="65"/>
      <c r="AK321" s="65"/>
      <c r="AL321" s="66">
        <v>1</v>
      </c>
      <c r="AM321" s="66">
        <v>1</v>
      </c>
      <c r="AN321" s="66">
        <v>1</v>
      </c>
      <c r="AO321" s="132">
        <v>1</v>
      </c>
      <c r="AP321" s="132">
        <v>1</v>
      </c>
      <c r="AQ321" s="132">
        <v>1</v>
      </c>
      <c r="AR321" s="66">
        <v>1</v>
      </c>
      <c r="AS321" s="66"/>
      <c r="AT321" s="66"/>
      <c r="AU321" s="66"/>
      <c r="AV321" s="67"/>
      <c r="AW321" s="67"/>
      <c r="AX321" s="67"/>
      <c r="AY321" s="84">
        <f>SUM(R321:AX321)</f>
        <v>7</v>
      </c>
      <c r="AZ321" s="64">
        <v>1</v>
      </c>
      <c r="BA321" s="64">
        <v>1</v>
      </c>
      <c r="BB321" s="64">
        <v>1</v>
      </c>
      <c r="BC321" s="64">
        <v>1</v>
      </c>
      <c r="BD321" s="64">
        <v>1</v>
      </c>
      <c r="BE321" s="128">
        <v>1</v>
      </c>
      <c r="BF321" s="128">
        <v>1</v>
      </c>
      <c r="BG321" s="128">
        <v>1</v>
      </c>
      <c r="BH321" s="128">
        <v>1</v>
      </c>
      <c r="BI321" s="68"/>
      <c r="BJ321" s="68"/>
      <c r="BK321" s="69"/>
      <c r="BL321" s="69"/>
      <c r="BM321" s="136"/>
      <c r="BN321" s="136"/>
      <c r="BO321" s="136"/>
      <c r="BP321" s="136"/>
      <c r="BQ321" s="136"/>
      <c r="BR321" s="70">
        <v>1</v>
      </c>
      <c r="BS321" s="70">
        <v>1</v>
      </c>
      <c r="BT321" s="70">
        <v>1</v>
      </c>
      <c r="BU321" s="70">
        <v>1</v>
      </c>
      <c r="BV321" s="70">
        <v>1</v>
      </c>
      <c r="BW321" s="70">
        <v>1</v>
      </c>
      <c r="BX321" s="71"/>
      <c r="BY321" s="71"/>
      <c r="BZ321" s="71"/>
      <c r="CA321" s="71"/>
      <c r="CB321" s="71"/>
      <c r="CC321" s="71"/>
      <c r="CD321" s="71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3"/>
      <c r="CR321" s="73"/>
      <c r="CS321" s="73"/>
      <c r="CT321" s="70">
        <v>1</v>
      </c>
      <c r="CU321" s="70">
        <v>1</v>
      </c>
      <c r="CV321" s="70">
        <v>1</v>
      </c>
      <c r="CW321" s="70">
        <v>1</v>
      </c>
      <c r="CX321" s="70">
        <v>1</v>
      </c>
      <c r="CY321" s="70">
        <v>1</v>
      </c>
      <c r="CZ321" s="70">
        <v>1</v>
      </c>
      <c r="DA321" s="70">
        <v>1</v>
      </c>
      <c r="DB321" s="70">
        <v>1</v>
      </c>
      <c r="DC321" s="70">
        <v>1</v>
      </c>
      <c r="DD321" s="70"/>
      <c r="DE321" s="79">
        <f>SUM(AZ321:DD321)</f>
        <v>25</v>
      </c>
      <c r="DF321" s="69">
        <v>1</v>
      </c>
      <c r="DG321" s="69">
        <v>1</v>
      </c>
      <c r="DH321" s="69">
        <v>1</v>
      </c>
      <c r="DI321" s="69">
        <v>1</v>
      </c>
      <c r="DJ321" s="69">
        <v>1</v>
      </c>
      <c r="DK321" s="69">
        <v>1</v>
      </c>
      <c r="DL321" s="69">
        <v>1</v>
      </c>
      <c r="DM321" s="69">
        <v>1</v>
      </c>
      <c r="DN321" s="69">
        <v>1</v>
      </c>
      <c r="DO321" s="69">
        <v>1</v>
      </c>
      <c r="DP321" s="72">
        <v>1</v>
      </c>
      <c r="DQ321" s="74"/>
      <c r="DR321" s="70"/>
      <c r="DS321" s="70"/>
      <c r="DT321" s="75"/>
      <c r="DU321" s="75"/>
      <c r="DV321" s="75"/>
      <c r="DW321" s="75"/>
      <c r="DX321" s="75"/>
      <c r="DY321" s="75"/>
      <c r="DZ321" s="75"/>
      <c r="EA321" s="75"/>
      <c r="EB321" s="72"/>
      <c r="EC321" s="72"/>
      <c r="ED321" s="250"/>
      <c r="EE321" s="74"/>
      <c r="EF321" s="74"/>
      <c r="EG321" s="74"/>
      <c r="EH321" s="74"/>
      <c r="EI321" s="74"/>
      <c r="EJ321" s="79">
        <f>SUM(DF321:EI321)</f>
        <v>11</v>
      </c>
      <c r="EK321" s="79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</row>
    <row r="322" spans="1:203" s="16" customFormat="1" x14ac:dyDescent="0.75">
      <c r="A322" s="13">
        <v>5</v>
      </c>
      <c r="B322" s="15" t="s">
        <v>79</v>
      </c>
      <c r="C322" s="35" t="s">
        <v>104</v>
      </c>
      <c r="D322" s="35">
        <v>1</v>
      </c>
      <c r="E322" s="35"/>
      <c r="F322" s="35">
        <v>1</v>
      </c>
      <c r="G322" s="35"/>
      <c r="H322" s="83">
        <f t="shared" si="95"/>
        <v>7</v>
      </c>
      <c r="I322" s="15"/>
      <c r="J322" s="83">
        <f t="shared" si="96"/>
        <v>21</v>
      </c>
      <c r="K322" s="15"/>
      <c r="L322" s="83">
        <f t="shared" si="97"/>
        <v>0</v>
      </c>
      <c r="M322" s="15"/>
      <c r="N322" s="218">
        <f t="shared" si="98"/>
        <v>28</v>
      </c>
      <c r="O322" s="83"/>
      <c r="P322" s="83"/>
      <c r="Q322" s="233"/>
      <c r="R322" s="61"/>
      <c r="S322" s="61"/>
      <c r="T322" s="61"/>
      <c r="U322" s="123"/>
      <c r="V322" s="62"/>
      <c r="W322" s="62"/>
      <c r="X322" s="62"/>
      <c r="Y322" s="62"/>
      <c r="Z322" s="114"/>
      <c r="AA322" s="114"/>
      <c r="AB322" s="118"/>
      <c r="AC322" s="63"/>
      <c r="AD322" s="63"/>
      <c r="AE322" s="64"/>
      <c r="AF322" s="64"/>
      <c r="AG322" s="64"/>
      <c r="AH322" s="128"/>
      <c r="AI322" s="65"/>
      <c r="AJ322" s="65"/>
      <c r="AK322" s="65"/>
      <c r="AL322" s="66">
        <v>1</v>
      </c>
      <c r="AM322" s="66">
        <v>1</v>
      </c>
      <c r="AN322" s="66">
        <v>1</v>
      </c>
      <c r="AO322" s="132">
        <v>1</v>
      </c>
      <c r="AP322" s="132">
        <v>1</v>
      </c>
      <c r="AQ322" s="132">
        <v>1</v>
      </c>
      <c r="AR322" s="66">
        <v>1</v>
      </c>
      <c r="AS322" s="66"/>
      <c r="AT322" s="66"/>
      <c r="AU322" s="66"/>
      <c r="AV322" s="67"/>
      <c r="AW322" s="67"/>
      <c r="AX322" s="67"/>
      <c r="AY322" s="84">
        <f>SUM(R322:AX322)</f>
        <v>7</v>
      </c>
      <c r="AZ322" s="64">
        <v>1</v>
      </c>
      <c r="BA322" s="64">
        <v>1</v>
      </c>
      <c r="BB322" s="64">
        <v>1</v>
      </c>
      <c r="BC322" s="64">
        <v>1</v>
      </c>
      <c r="BD322" s="64">
        <v>1</v>
      </c>
      <c r="BE322" s="128">
        <v>1</v>
      </c>
      <c r="BF322" s="128">
        <v>1</v>
      </c>
      <c r="BG322" s="128">
        <v>1</v>
      </c>
      <c r="BH322" s="128">
        <v>1</v>
      </c>
      <c r="BI322" s="68"/>
      <c r="BJ322" s="68"/>
      <c r="BK322" s="69"/>
      <c r="BL322" s="69"/>
      <c r="BM322" s="136"/>
      <c r="BN322" s="136"/>
      <c r="BO322" s="136"/>
      <c r="BP322" s="136"/>
      <c r="BQ322" s="136"/>
      <c r="BR322" s="70">
        <v>1</v>
      </c>
      <c r="BS322" s="70">
        <v>1</v>
      </c>
      <c r="BT322" s="70">
        <v>1</v>
      </c>
      <c r="BU322" s="70">
        <v>1</v>
      </c>
      <c r="BV322" s="70">
        <v>1</v>
      </c>
      <c r="BW322" s="70">
        <v>1</v>
      </c>
      <c r="BX322" s="71"/>
      <c r="BY322" s="71">
        <v>1</v>
      </c>
      <c r="BZ322" s="71">
        <v>1</v>
      </c>
      <c r="CA322" s="71">
        <v>1</v>
      </c>
      <c r="CB322" s="71">
        <v>1</v>
      </c>
      <c r="CC322" s="71">
        <v>1</v>
      </c>
      <c r="CD322" s="71">
        <v>1</v>
      </c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3"/>
      <c r="CR322" s="73"/>
      <c r="CS322" s="73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9">
        <f>SUM(AZ322:DD322)</f>
        <v>21</v>
      </c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72"/>
      <c r="DQ322" s="74"/>
      <c r="DR322" s="70"/>
      <c r="DS322" s="70"/>
      <c r="DT322" s="75"/>
      <c r="DU322" s="75"/>
      <c r="DV322" s="75"/>
      <c r="DW322" s="75"/>
      <c r="DX322" s="75"/>
      <c r="DY322" s="75"/>
      <c r="DZ322" s="75"/>
      <c r="EA322" s="75"/>
      <c r="EB322" s="72"/>
      <c r="EC322" s="72"/>
      <c r="ED322" s="250"/>
      <c r="EE322" s="74"/>
      <c r="EF322" s="74"/>
      <c r="EG322" s="74"/>
      <c r="EH322" s="74"/>
      <c r="EI322" s="74"/>
      <c r="EJ322" s="79"/>
      <c r="EK322" s="79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</row>
    <row r="323" spans="1:203" s="16" customFormat="1" x14ac:dyDescent="0.75">
      <c r="A323" s="13">
        <v>6</v>
      </c>
      <c r="B323" s="15" t="s">
        <v>79</v>
      </c>
      <c r="C323" s="35" t="s">
        <v>153</v>
      </c>
      <c r="D323" s="35">
        <v>1</v>
      </c>
      <c r="E323" s="35"/>
      <c r="F323" s="35"/>
      <c r="G323" s="242">
        <v>1</v>
      </c>
      <c r="H323" s="83">
        <f t="shared" si="95"/>
        <v>0</v>
      </c>
      <c r="I323" s="15"/>
      <c r="J323" s="83">
        <f t="shared" si="96"/>
        <v>6</v>
      </c>
      <c r="K323" s="15"/>
      <c r="L323" s="83">
        <f t="shared" si="97"/>
        <v>10</v>
      </c>
      <c r="M323" s="15"/>
      <c r="N323" s="218">
        <f t="shared" si="98"/>
        <v>16</v>
      </c>
      <c r="O323" s="83"/>
      <c r="P323" s="83"/>
      <c r="Q323" s="233"/>
      <c r="R323" s="61"/>
      <c r="S323" s="61"/>
      <c r="T323" s="61"/>
      <c r="U323" s="123"/>
      <c r="V323" s="62"/>
      <c r="W323" s="62"/>
      <c r="X323" s="62"/>
      <c r="Y323" s="62"/>
      <c r="Z323" s="114"/>
      <c r="AA323" s="114"/>
      <c r="AB323" s="118"/>
      <c r="AC323" s="63"/>
      <c r="AD323" s="63"/>
      <c r="AE323" s="64"/>
      <c r="AF323" s="64"/>
      <c r="AG323" s="64"/>
      <c r="AH323" s="128"/>
      <c r="AI323" s="65"/>
      <c r="AJ323" s="65"/>
      <c r="AK323" s="65"/>
      <c r="AL323" s="66"/>
      <c r="AM323" s="66"/>
      <c r="AN323" s="66"/>
      <c r="AO323" s="132"/>
      <c r="AP323" s="132"/>
      <c r="AQ323" s="132"/>
      <c r="AR323" s="66"/>
      <c r="AS323" s="66"/>
      <c r="AT323" s="66"/>
      <c r="AU323" s="66"/>
      <c r="AV323" s="67"/>
      <c r="AW323" s="67"/>
      <c r="AX323" s="67"/>
      <c r="AY323" s="84"/>
      <c r="AZ323" s="64"/>
      <c r="BA323" s="64"/>
      <c r="BB323" s="64"/>
      <c r="BC323" s="64"/>
      <c r="BD323" s="64"/>
      <c r="BE323" s="128"/>
      <c r="BF323" s="128"/>
      <c r="BG323" s="128"/>
      <c r="BH323" s="128"/>
      <c r="BI323" s="68"/>
      <c r="BJ323" s="68"/>
      <c r="BK323" s="69"/>
      <c r="BL323" s="69"/>
      <c r="BM323" s="136"/>
      <c r="BN323" s="136"/>
      <c r="BO323" s="136"/>
      <c r="BP323" s="136"/>
      <c r="BQ323" s="136"/>
      <c r="BR323" s="70"/>
      <c r="BS323" s="70"/>
      <c r="BT323" s="70"/>
      <c r="BU323" s="70"/>
      <c r="BV323" s="70"/>
      <c r="BW323" s="70"/>
      <c r="BX323" s="71"/>
      <c r="BY323" s="71">
        <v>1</v>
      </c>
      <c r="BZ323" s="71">
        <v>1</v>
      </c>
      <c r="CA323" s="71">
        <v>1</v>
      </c>
      <c r="CB323" s="71">
        <v>1</v>
      </c>
      <c r="CC323" s="71">
        <v>1</v>
      </c>
      <c r="CD323" s="71">
        <v>1</v>
      </c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3"/>
      <c r="CR323" s="73"/>
      <c r="CS323" s="73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9">
        <f>SUM(AZ323:DD323)</f>
        <v>6</v>
      </c>
      <c r="DF323" s="69">
        <v>1</v>
      </c>
      <c r="DG323" s="69">
        <v>1</v>
      </c>
      <c r="DH323" s="69">
        <v>1</v>
      </c>
      <c r="DI323" s="69">
        <v>1</v>
      </c>
      <c r="DJ323" s="69">
        <v>1</v>
      </c>
      <c r="DK323" s="69">
        <v>1</v>
      </c>
      <c r="DL323" s="69">
        <v>1</v>
      </c>
      <c r="DM323" s="69">
        <v>1</v>
      </c>
      <c r="DN323" s="69">
        <v>1</v>
      </c>
      <c r="DO323" s="69">
        <v>1</v>
      </c>
      <c r="DP323" s="72"/>
      <c r="DQ323" s="74"/>
      <c r="DR323" s="70"/>
      <c r="DS323" s="70"/>
      <c r="DT323" s="75"/>
      <c r="DU323" s="75"/>
      <c r="DV323" s="75"/>
      <c r="DW323" s="75"/>
      <c r="DX323" s="75"/>
      <c r="DY323" s="75"/>
      <c r="DZ323" s="75"/>
      <c r="EA323" s="75"/>
      <c r="EB323" s="72"/>
      <c r="EC323" s="72"/>
      <c r="ED323" s="250"/>
      <c r="EE323" s="74"/>
      <c r="EF323" s="74"/>
      <c r="EG323" s="74"/>
      <c r="EH323" s="74"/>
      <c r="EI323" s="74"/>
      <c r="EJ323" s="79">
        <f>SUM(DF323:EI323)</f>
        <v>10</v>
      </c>
      <c r="EK323" s="79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</row>
    <row r="324" spans="1:203" s="16" customFormat="1" x14ac:dyDescent="0.75">
      <c r="A324" s="13">
        <v>7</v>
      </c>
      <c r="B324" s="15" t="s">
        <v>79</v>
      </c>
      <c r="C324" s="35" t="s">
        <v>301</v>
      </c>
      <c r="D324" s="35">
        <v>1</v>
      </c>
      <c r="E324" s="35"/>
      <c r="F324" s="35"/>
      <c r="G324" s="242">
        <v>1</v>
      </c>
      <c r="H324" s="83">
        <f t="shared" si="95"/>
        <v>0</v>
      </c>
      <c r="I324" s="15"/>
      <c r="J324" s="83">
        <f t="shared" si="96"/>
        <v>6</v>
      </c>
      <c r="K324" s="15"/>
      <c r="L324" s="83">
        <f t="shared" si="97"/>
        <v>0</v>
      </c>
      <c r="M324" s="15"/>
      <c r="N324" s="218">
        <f t="shared" si="98"/>
        <v>6</v>
      </c>
      <c r="O324" s="83"/>
      <c r="P324" s="83"/>
      <c r="Q324" s="233"/>
      <c r="R324" s="61"/>
      <c r="S324" s="61"/>
      <c r="T324" s="61"/>
      <c r="U324" s="123"/>
      <c r="V324" s="62"/>
      <c r="W324" s="62"/>
      <c r="X324" s="62"/>
      <c r="Y324" s="62"/>
      <c r="Z324" s="114"/>
      <c r="AA324" s="114"/>
      <c r="AB324" s="118"/>
      <c r="AC324" s="63"/>
      <c r="AD324" s="63"/>
      <c r="AE324" s="64"/>
      <c r="AF324" s="64"/>
      <c r="AG324" s="64"/>
      <c r="AH324" s="128"/>
      <c r="AI324" s="65"/>
      <c r="AJ324" s="65"/>
      <c r="AK324" s="65"/>
      <c r="AL324" s="66"/>
      <c r="AM324" s="66"/>
      <c r="AN324" s="66"/>
      <c r="AO324" s="132"/>
      <c r="AP324" s="132"/>
      <c r="AQ324" s="132"/>
      <c r="AR324" s="66"/>
      <c r="AS324" s="66"/>
      <c r="AT324" s="66"/>
      <c r="AU324" s="66"/>
      <c r="AV324" s="67"/>
      <c r="AW324" s="67"/>
      <c r="AX324" s="67"/>
      <c r="AY324" s="84"/>
      <c r="AZ324" s="64"/>
      <c r="BA324" s="64"/>
      <c r="BB324" s="64"/>
      <c r="BC324" s="64"/>
      <c r="BD324" s="64"/>
      <c r="BE324" s="128"/>
      <c r="BF324" s="128"/>
      <c r="BG324" s="128"/>
      <c r="BH324" s="128"/>
      <c r="BI324" s="68"/>
      <c r="BJ324" s="68"/>
      <c r="BK324" s="69"/>
      <c r="BL324" s="69"/>
      <c r="BM324" s="136"/>
      <c r="BN324" s="136"/>
      <c r="BO324" s="136"/>
      <c r="BP324" s="136"/>
      <c r="BQ324" s="136"/>
      <c r="BR324" s="70">
        <v>1</v>
      </c>
      <c r="BS324" s="70">
        <v>1</v>
      </c>
      <c r="BT324" s="70">
        <v>1</v>
      </c>
      <c r="BU324" s="70">
        <v>1</v>
      </c>
      <c r="BV324" s="70">
        <v>1</v>
      </c>
      <c r="BW324" s="70">
        <v>1</v>
      </c>
      <c r="BX324" s="71"/>
      <c r="BY324" s="71"/>
      <c r="BZ324" s="71"/>
      <c r="CA324" s="71"/>
      <c r="CB324" s="71"/>
      <c r="CC324" s="71"/>
      <c r="CD324" s="71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3"/>
      <c r="CR324" s="73"/>
      <c r="CS324" s="73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9">
        <f>SUM(AZ324:DD324)</f>
        <v>6</v>
      </c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72"/>
      <c r="DQ324" s="74"/>
      <c r="DR324" s="70"/>
      <c r="DS324" s="70"/>
      <c r="DT324" s="75"/>
      <c r="DU324" s="75"/>
      <c r="DV324" s="75"/>
      <c r="DW324" s="75"/>
      <c r="DX324" s="75"/>
      <c r="DY324" s="75"/>
      <c r="DZ324" s="75"/>
      <c r="EA324" s="75"/>
      <c r="EB324" s="72"/>
      <c r="EC324" s="72"/>
      <c r="ED324" s="250"/>
      <c r="EE324" s="74"/>
      <c r="EF324" s="74"/>
      <c r="EG324" s="74"/>
      <c r="EH324" s="74"/>
      <c r="EI324" s="74"/>
      <c r="EJ324" s="79"/>
      <c r="EK324" s="79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</row>
    <row r="325" spans="1:203" s="16" customFormat="1" ht="15.5" thickBot="1" x14ac:dyDescent="0.9">
      <c r="A325" s="13"/>
      <c r="B325" s="15"/>
      <c r="C325" s="15"/>
      <c r="D325" s="156">
        <f>SUM(D318:D324)</f>
        <v>7</v>
      </c>
      <c r="E325" s="156"/>
      <c r="F325" s="156">
        <f>SUM(F318:F324)</f>
        <v>2</v>
      </c>
      <c r="G325" s="156">
        <f>SUM(G318:G324)</f>
        <v>5</v>
      </c>
      <c r="H325" s="103">
        <f t="shared" si="95"/>
        <v>34</v>
      </c>
      <c r="I325" s="156"/>
      <c r="J325" s="103">
        <f t="shared" si="96"/>
        <v>75</v>
      </c>
      <c r="K325" s="156"/>
      <c r="L325" s="103">
        <f t="shared" si="97"/>
        <v>29</v>
      </c>
      <c r="M325" s="156"/>
      <c r="N325" s="103">
        <f t="shared" si="98"/>
        <v>138</v>
      </c>
      <c r="O325" s="181"/>
      <c r="P325" s="181"/>
      <c r="Q325" s="83"/>
      <c r="R325" s="83">
        <f>SUM(R318:R324)</f>
        <v>1</v>
      </c>
      <c r="S325" s="83">
        <f>SUM(S318:S324)</f>
        <v>1</v>
      </c>
      <c r="T325" s="83"/>
      <c r="U325" s="83">
        <f>SUM(U318:U324)</f>
        <v>1</v>
      </c>
      <c r="V325" s="83"/>
      <c r="W325" s="83">
        <f t="shared" ref="W325:AB325" si="99">SUM(W318:W324)</f>
        <v>2</v>
      </c>
      <c r="X325" s="83">
        <f t="shared" si="99"/>
        <v>2</v>
      </c>
      <c r="Y325" s="83">
        <f t="shared" si="99"/>
        <v>2</v>
      </c>
      <c r="Z325" s="83">
        <f t="shared" si="99"/>
        <v>2</v>
      </c>
      <c r="AA325" s="83">
        <f t="shared" si="99"/>
        <v>2</v>
      </c>
      <c r="AB325" s="83">
        <f t="shared" si="99"/>
        <v>2</v>
      </c>
      <c r="AC325" s="83"/>
      <c r="AD325" s="83">
        <f>SUM(AD318:AD324)</f>
        <v>1</v>
      </c>
      <c r="AE325" s="84">
        <f>SUM(AE318:AE324)</f>
        <v>1</v>
      </c>
      <c r="AF325" s="84">
        <f>SUM(AF318:AF324)</f>
        <v>1</v>
      </c>
      <c r="AG325" s="84">
        <f>SUM(AG318:AG324)</f>
        <v>1</v>
      </c>
      <c r="AH325" s="84">
        <f>SUM(AH318:AH324)</f>
        <v>1</v>
      </c>
      <c r="AI325" s="84"/>
      <c r="AJ325" s="84"/>
      <c r="AK325" s="84"/>
      <c r="AL325" s="84">
        <f t="shared" ref="AL325:AR325" si="100">SUM(AL318:AL324)</f>
        <v>2</v>
      </c>
      <c r="AM325" s="84">
        <f t="shared" si="100"/>
        <v>2</v>
      </c>
      <c r="AN325" s="84">
        <f t="shared" si="100"/>
        <v>2</v>
      </c>
      <c r="AO325" s="84">
        <f t="shared" si="100"/>
        <v>2</v>
      </c>
      <c r="AP325" s="84">
        <f t="shared" si="100"/>
        <v>2</v>
      </c>
      <c r="AQ325" s="84">
        <f t="shared" si="100"/>
        <v>2</v>
      </c>
      <c r="AR325" s="84">
        <f t="shared" si="100"/>
        <v>2</v>
      </c>
      <c r="AS325" s="84"/>
      <c r="AT325" s="84"/>
      <c r="AU325" s="84"/>
      <c r="AV325" s="84"/>
      <c r="AW325" s="84"/>
      <c r="AX325" s="84"/>
      <c r="AY325" s="84">
        <f>SUM(R325:AX325)</f>
        <v>34</v>
      </c>
      <c r="AZ325" s="84">
        <f t="shared" ref="AZ325:BH325" si="101">SUM(AZ318:AZ324)</f>
        <v>3</v>
      </c>
      <c r="BA325" s="84">
        <f t="shared" si="101"/>
        <v>3</v>
      </c>
      <c r="BB325" s="84">
        <f t="shared" si="101"/>
        <v>3</v>
      </c>
      <c r="BC325" s="84">
        <f t="shared" si="101"/>
        <v>3</v>
      </c>
      <c r="BD325" s="84">
        <f t="shared" si="101"/>
        <v>3</v>
      </c>
      <c r="BE325" s="84">
        <f t="shared" si="101"/>
        <v>2</v>
      </c>
      <c r="BF325" s="84">
        <f t="shared" si="101"/>
        <v>2</v>
      </c>
      <c r="BG325" s="84">
        <f t="shared" si="101"/>
        <v>2</v>
      </c>
      <c r="BH325" s="84">
        <f t="shared" si="101"/>
        <v>2</v>
      </c>
      <c r="BI325" s="84"/>
      <c r="BJ325" s="84"/>
      <c r="BK325" s="79"/>
      <c r="BL325" s="79"/>
      <c r="BM325" s="79"/>
      <c r="BN325" s="79"/>
      <c r="BO325" s="79"/>
      <c r="BP325" s="79"/>
      <c r="BQ325" s="79"/>
      <c r="BR325" s="79">
        <f t="shared" ref="BR325:BW325" si="102">SUM(BR318:BR324)</f>
        <v>3</v>
      </c>
      <c r="BS325" s="79">
        <f t="shared" si="102"/>
        <v>3</v>
      </c>
      <c r="BT325" s="79">
        <f t="shared" si="102"/>
        <v>3</v>
      </c>
      <c r="BU325" s="79">
        <f t="shared" si="102"/>
        <v>3</v>
      </c>
      <c r="BV325" s="79">
        <f t="shared" si="102"/>
        <v>3</v>
      </c>
      <c r="BW325" s="79">
        <f t="shared" si="102"/>
        <v>3</v>
      </c>
      <c r="BX325" s="79"/>
      <c r="BY325" s="79">
        <f t="shared" ref="BY325:CD325" si="103">SUM(BY318:BY324)</f>
        <v>2</v>
      </c>
      <c r="BZ325" s="79">
        <f t="shared" si="103"/>
        <v>2</v>
      </c>
      <c r="CA325" s="79">
        <f t="shared" si="103"/>
        <v>2</v>
      </c>
      <c r="CB325" s="79">
        <f t="shared" si="103"/>
        <v>2</v>
      </c>
      <c r="CC325" s="79">
        <f t="shared" si="103"/>
        <v>2</v>
      </c>
      <c r="CD325" s="79">
        <f t="shared" si="103"/>
        <v>2</v>
      </c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>
        <f>SUM(CQ318:CQ324)</f>
        <v>1</v>
      </c>
      <c r="CR325" s="79">
        <f>SUM(CR318:CR324)</f>
        <v>1</v>
      </c>
      <c r="CS325" s="79"/>
      <c r="CT325" s="79">
        <f t="shared" ref="CT325:DC325" si="104">SUM(CT318:CT324)</f>
        <v>2</v>
      </c>
      <c r="CU325" s="79">
        <f t="shared" si="104"/>
        <v>2</v>
      </c>
      <c r="CV325" s="79">
        <f t="shared" si="104"/>
        <v>2</v>
      </c>
      <c r="CW325" s="79">
        <f t="shared" si="104"/>
        <v>2</v>
      </c>
      <c r="CX325" s="79">
        <f t="shared" si="104"/>
        <v>2</v>
      </c>
      <c r="CY325" s="79">
        <f t="shared" si="104"/>
        <v>2</v>
      </c>
      <c r="CZ325" s="79">
        <f t="shared" si="104"/>
        <v>2</v>
      </c>
      <c r="DA325" s="79">
        <f t="shared" si="104"/>
        <v>2</v>
      </c>
      <c r="DB325" s="79">
        <f t="shared" si="104"/>
        <v>2</v>
      </c>
      <c r="DC325" s="79">
        <f t="shared" si="104"/>
        <v>2</v>
      </c>
      <c r="DD325" s="79"/>
      <c r="DE325" s="79">
        <f>SUM(AZ325:DD325)</f>
        <v>75</v>
      </c>
      <c r="DF325" s="79">
        <f t="shared" ref="DF325:DR325" si="105">SUM(DF318:DF324)</f>
        <v>2</v>
      </c>
      <c r="DG325" s="79">
        <f t="shared" si="105"/>
        <v>2</v>
      </c>
      <c r="DH325" s="79">
        <f t="shared" si="105"/>
        <v>2</v>
      </c>
      <c r="DI325" s="79">
        <f t="shared" si="105"/>
        <v>2</v>
      </c>
      <c r="DJ325" s="79">
        <f t="shared" si="105"/>
        <v>2</v>
      </c>
      <c r="DK325" s="79">
        <f t="shared" si="105"/>
        <v>2</v>
      </c>
      <c r="DL325" s="79">
        <f t="shared" si="105"/>
        <v>2</v>
      </c>
      <c r="DM325" s="79">
        <f t="shared" si="105"/>
        <v>2</v>
      </c>
      <c r="DN325" s="79">
        <f t="shared" si="105"/>
        <v>2</v>
      </c>
      <c r="DO325" s="79">
        <f t="shared" si="105"/>
        <v>2</v>
      </c>
      <c r="DP325" s="79">
        <f t="shared" si="105"/>
        <v>1</v>
      </c>
      <c r="DQ325" s="79">
        <f t="shared" si="105"/>
        <v>1</v>
      </c>
      <c r="DR325" s="79">
        <f t="shared" si="105"/>
        <v>1</v>
      </c>
      <c r="DS325" s="79"/>
      <c r="DT325" s="79">
        <f>SUM(DT318:DT324)</f>
        <v>1</v>
      </c>
      <c r="DU325" s="79">
        <f>SUM(DU318:DU324)</f>
        <v>1</v>
      </c>
      <c r="DV325" s="79"/>
      <c r="DW325" s="79">
        <f>SUM(DW318:DW324)</f>
        <v>1</v>
      </c>
      <c r="DX325" s="79"/>
      <c r="DY325" s="79"/>
      <c r="DZ325" s="79"/>
      <c r="EA325" s="79">
        <f>SUM(EA318:EA324)</f>
        <v>1</v>
      </c>
      <c r="EB325" s="79">
        <f>SUM(EB318:EB324)</f>
        <v>1</v>
      </c>
      <c r="EC325" s="79">
        <f>SUM(EC318:EC324)</f>
        <v>1</v>
      </c>
      <c r="ED325" s="79"/>
      <c r="EE325" s="79"/>
      <c r="EF325" s="79"/>
      <c r="EG325" s="79"/>
      <c r="EH325" s="79"/>
      <c r="EI325" s="79"/>
      <c r="EJ325" s="79">
        <f>SUM(DF325:EI325)</f>
        <v>29</v>
      </c>
      <c r="EK325" s="79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</row>
    <row r="326" spans="1:203" s="16" customFormat="1" x14ac:dyDescent="0.75">
      <c r="A326" s="13"/>
      <c r="B326" s="15"/>
      <c r="C326" s="15"/>
      <c r="D326" s="213"/>
      <c r="E326" s="213"/>
      <c r="F326" s="213"/>
      <c r="G326" s="213"/>
      <c r="H326" s="240"/>
      <c r="I326" s="213"/>
      <c r="J326" s="240"/>
      <c r="K326" s="213"/>
      <c r="L326" s="240"/>
      <c r="M326" s="213"/>
      <c r="N326" s="240"/>
      <c r="O326" s="181"/>
      <c r="P326" s="181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</row>
    <row r="327" spans="1:203" s="16" customFormat="1" ht="15.5" thickBot="1" x14ac:dyDescent="0.9">
      <c r="A327" s="13"/>
      <c r="B327" s="193" t="s">
        <v>384</v>
      </c>
      <c r="C327" s="156"/>
      <c r="D327" s="156">
        <f>D305+D315+D325</f>
        <v>19</v>
      </c>
      <c r="E327" s="156">
        <f t="shared" ref="E327:N327" si="106">E305+E315+E325</f>
        <v>0</v>
      </c>
      <c r="F327" s="156">
        <f t="shared" si="106"/>
        <v>4</v>
      </c>
      <c r="G327" s="156">
        <f t="shared" si="106"/>
        <v>15</v>
      </c>
      <c r="H327" s="156">
        <f t="shared" si="106"/>
        <v>122</v>
      </c>
      <c r="I327" s="156">
        <f t="shared" si="106"/>
        <v>0</v>
      </c>
      <c r="J327" s="156">
        <f t="shared" si="106"/>
        <v>251</v>
      </c>
      <c r="K327" s="156">
        <f t="shared" si="106"/>
        <v>0</v>
      </c>
      <c r="L327" s="156">
        <f t="shared" si="106"/>
        <v>121</v>
      </c>
      <c r="M327" s="156">
        <f t="shared" si="106"/>
        <v>0</v>
      </c>
      <c r="N327" s="156">
        <f t="shared" si="106"/>
        <v>494</v>
      </c>
      <c r="O327" s="181"/>
      <c r="P327" s="181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</row>
    <row r="328" spans="1:203" s="16" customFormat="1" x14ac:dyDescent="0.75">
      <c r="A328" s="13"/>
      <c r="B328" s="152"/>
      <c r="C328" s="152"/>
      <c r="D328" s="213"/>
      <c r="E328" s="213"/>
      <c r="F328" s="213"/>
      <c r="G328" s="213"/>
      <c r="H328" s="240"/>
      <c r="I328" s="213"/>
      <c r="J328" s="240"/>
      <c r="K328" s="213"/>
      <c r="L328" s="240"/>
      <c r="M328" s="213"/>
      <c r="N328" s="240"/>
      <c r="O328" s="181"/>
      <c r="P328" s="181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9"/>
      <c r="BW328" s="79"/>
      <c r="BX328" s="79"/>
      <c r="BY328" s="79"/>
      <c r="BZ328" s="79"/>
      <c r="CA328" s="79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/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9"/>
      <c r="EF328" s="79"/>
      <c r="EG328" s="79"/>
      <c r="EH328" s="79"/>
      <c r="EI328" s="79"/>
      <c r="EJ328" s="79"/>
      <c r="EK328" s="79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</row>
    <row r="329" spans="1:203" s="16" customFormat="1" x14ac:dyDescent="0.75">
      <c r="A329" s="13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9"/>
      <c r="BW329" s="79"/>
      <c r="BX329" s="79"/>
      <c r="BY329" s="79"/>
      <c r="BZ329" s="79"/>
      <c r="CA329" s="79"/>
      <c r="CB329" s="79"/>
      <c r="CC329" s="79"/>
      <c r="CD329" s="79"/>
      <c r="CE329" s="79"/>
      <c r="CF329" s="79"/>
      <c r="CG329" s="79"/>
      <c r="CH329" s="79"/>
      <c r="CI329" s="79"/>
      <c r="CJ329" s="79"/>
      <c r="CK329" s="79"/>
      <c r="CL329" s="79"/>
      <c r="CM329" s="79"/>
      <c r="CN329" s="79"/>
      <c r="CO329" s="79"/>
      <c r="CP329" s="79"/>
      <c r="CQ329" s="79"/>
      <c r="CR329" s="79"/>
      <c r="CS329" s="79"/>
      <c r="CT329" s="79"/>
      <c r="CU329" s="79"/>
      <c r="CV329" s="79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9"/>
      <c r="DM329" s="79"/>
      <c r="DN329" s="79"/>
      <c r="DO329" s="79"/>
      <c r="DP329" s="79"/>
      <c r="DQ329" s="79"/>
      <c r="DR329" s="79"/>
      <c r="DS329" s="79"/>
      <c r="DT329" s="79"/>
      <c r="DU329" s="79"/>
      <c r="DV329" s="79"/>
      <c r="DW329" s="79"/>
      <c r="DX329" s="79"/>
      <c r="DY329" s="79"/>
      <c r="DZ329" s="79"/>
      <c r="EA329" s="79"/>
      <c r="EB329" s="79"/>
      <c r="EC329" s="79"/>
      <c r="ED329" s="79"/>
      <c r="EE329" s="79"/>
      <c r="EF329" s="79"/>
      <c r="EG329" s="79"/>
      <c r="EH329" s="79"/>
      <c r="EI329" s="79"/>
      <c r="EJ329" s="79"/>
      <c r="EK329" s="79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</row>
    <row r="330" spans="1:203" s="16" customFormat="1" x14ac:dyDescent="0.75">
      <c r="A330" s="13"/>
      <c r="B330" s="368" t="s">
        <v>346</v>
      </c>
      <c r="C330" s="369"/>
      <c r="D330" s="143"/>
      <c r="E330" s="143"/>
      <c r="F330" s="143"/>
      <c r="G330" s="143"/>
      <c r="H330" s="148"/>
      <c r="I330" s="148"/>
      <c r="J330" s="148"/>
      <c r="K330" s="148"/>
      <c r="L330" s="148"/>
      <c r="M330" s="148"/>
      <c r="N330" s="223"/>
      <c r="O330" s="183"/>
      <c r="P330" s="183"/>
      <c r="Q330" s="194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9"/>
      <c r="BW330" s="79"/>
      <c r="BX330" s="79"/>
      <c r="BY330" s="79"/>
      <c r="BZ330" s="79"/>
      <c r="CA330" s="79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</row>
    <row r="331" spans="1:203" s="16" customFormat="1" x14ac:dyDescent="0.75">
      <c r="A331" s="13">
        <v>1</v>
      </c>
      <c r="B331" s="15" t="s">
        <v>72</v>
      </c>
      <c r="C331" s="35" t="s">
        <v>60</v>
      </c>
      <c r="D331" s="35">
        <v>1</v>
      </c>
      <c r="E331" s="35"/>
      <c r="F331" s="35"/>
      <c r="G331" s="242">
        <v>1</v>
      </c>
      <c r="H331" s="83">
        <f>AY331</f>
        <v>16</v>
      </c>
      <c r="I331" s="15"/>
      <c r="J331" s="83">
        <f>DE331</f>
        <v>28</v>
      </c>
      <c r="K331" s="15"/>
      <c r="L331" s="83">
        <f>EJ331</f>
        <v>11</v>
      </c>
      <c r="M331" s="15"/>
      <c r="N331" s="218">
        <f>H331+J331+L331</f>
        <v>55</v>
      </c>
      <c r="O331" s="83"/>
      <c r="P331" s="83"/>
      <c r="Q331" s="233"/>
      <c r="R331" s="61">
        <v>1</v>
      </c>
      <c r="S331" s="61">
        <v>1</v>
      </c>
      <c r="T331" s="61">
        <v>1</v>
      </c>
      <c r="U331" s="123">
        <v>1</v>
      </c>
      <c r="V331" s="62"/>
      <c r="W331" s="62">
        <v>1</v>
      </c>
      <c r="X331" s="62">
        <v>1</v>
      </c>
      <c r="Y331" s="62">
        <v>1</v>
      </c>
      <c r="Z331" s="114"/>
      <c r="AA331" s="114"/>
      <c r="AB331" s="118">
        <v>1</v>
      </c>
      <c r="AC331" s="63"/>
      <c r="AD331" s="63">
        <v>1</v>
      </c>
      <c r="AE331" s="64">
        <v>1</v>
      </c>
      <c r="AF331" s="64">
        <v>1</v>
      </c>
      <c r="AG331" s="64">
        <v>1</v>
      </c>
      <c r="AH331" s="128">
        <v>1</v>
      </c>
      <c r="AI331" s="65"/>
      <c r="AJ331" s="65"/>
      <c r="AK331" s="65"/>
      <c r="AL331" s="66"/>
      <c r="AM331" s="66"/>
      <c r="AN331" s="66"/>
      <c r="AO331" s="132"/>
      <c r="AP331" s="132"/>
      <c r="AQ331" s="132"/>
      <c r="AR331" s="66"/>
      <c r="AS331" s="66"/>
      <c r="AT331" s="66"/>
      <c r="AU331" s="66"/>
      <c r="AV331" s="67">
        <v>1</v>
      </c>
      <c r="AW331" s="67">
        <v>1</v>
      </c>
      <c r="AX331" s="67">
        <v>1</v>
      </c>
      <c r="AY331" s="84">
        <f>SUM(R331:AX331)</f>
        <v>16</v>
      </c>
      <c r="AZ331" s="64">
        <v>1</v>
      </c>
      <c r="BA331" s="64">
        <v>1</v>
      </c>
      <c r="BB331" s="64">
        <v>1</v>
      </c>
      <c r="BC331" s="64">
        <v>1</v>
      </c>
      <c r="BD331" s="64">
        <v>1</v>
      </c>
      <c r="BE331" s="128">
        <v>1</v>
      </c>
      <c r="BF331" s="128">
        <v>1</v>
      </c>
      <c r="BG331" s="128">
        <v>1</v>
      </c>
      <c r="BH331" s="128">
        <v>1</v>
      </c>
      <c r="BI331" s="68">
        <v>1</v>
      </c>
      <c r="BJ331" s="68">
        <v>1</v>
      </c>
      <c r="BK331" s="68">
        <v>1</v>
      </c>
      <c r="BL331" s="68">
        <v>1</v>
      </c>
      <c r="BM331" s="136"/>
      <c r="BN331" s="136"/>
      <c r="BO331" s="136"/>
      <c r="BP331" s="136"/>
      <c r="BQ331" s="136"/>
      <c r="BR331" s="70"/>
      <c r="BS331" s="70">
        <v>1</v>
      </c>
      <c r="BT331" s="70">
        <v>1</v>
      </c>
      <c r="BU331" s="70">
        <v>1</v>
      </c>
      <c r="BV331" s="70">
        <v>1</v>
      </c>
      <c r="BW331" s="70">
        <v>1</v>
      </c>
      <c r="BX331" s="71">
        <v>1</v>
      </c>
      <c r="BY331" s="71">
        <v>1</v>
      </c>
      <c r="BZ331" s="71">
        <v>1</v>
      </c>
      <c r="CA331" s="71">
        <v>1</v>
      </c>
      <c r="CB331" s="71">
        <v>1</v>
      </c>
      <c r="CC331" s="71">
        <v>1</v>
      </c>
      <c r="CD331" s="71">
        <v>1</v>
      </c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3">
        <v>1</v>
      </c>
      <c r="CR331" s="73">
        <v>1</v>
      </c>
      <c r="CS331" s="73">
        <v>1</v>
      </c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9">
        <f t="shared" ref="DE331:DE337" si="107">SUM(AZ331:DD331)</f>
        <v>28</v>
      </c>
      <c r="DF331" s="69"/>
      <c r="DG331" s="69"/>
      <c r="DH331" s="69">
        <v>1</v>
      </c>
      <c r="DI331" s="69">
        <v>1</v>
      </c>
      <c r="DJ331" s="69">
        <v>1</v>
      </c>
      <c r="DK331" s="69">
        <v>1</v>
      </c>
      <c r="DL331" s="69">
        <v>1</v>
      </c>
      <c r="DM331" s="69">
        <v>1</v>
      </c>
      <c r="DN331" s="69">
        <v>1</v>
      </c>
      <c r="DO331" s="69">
        <v>1</v>
      </c>
      <c r="DP331" s="72">
        <v>1</v>
      </c>
      <c r="DQ331" s="74"/>
      <c r="DR331" s="70"/>
      <c r="DS331" s="70"/>
      <c r="DT331" s="75"/>
      <c r="DU331" s="75"/>
      <c r="DV331" s="75"/>
      <c r="DW331" s="75"/>
      <c r="DX331" s="75"/>
      <c r="DY331" s="75"/>
      <c r="DZ331" s="75"/>
      <c r="EA331" s="75"/>
      <c r="EB331" s="72">
        <v>1</v>
      </c>
      <c r="EC331" s="72">
        <v>1</v>
      </c>
      <c r="ED331" s="250"/>
      <c r="EE331" s="74"/>
      <c r="EF331" s="74"/>
      <c r="EG331" s="74"/>
      <c r="EH331" s="74"/>
      <c r="EI331" s="74"/>
      <c r="EJ331" s="79">
        <f>SUM(DG331:EI331)</f>
        <v>11</v>
      </c>
      <c r="EK331" s="79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</row>
    <row r="332" spans="1:203" s="16" customFormat="1" x14ac:dyDescent="0.75">
      <c r="A332" s="13">
        <v>2</v>
      </c>
      <c r="B332" s="15" t="s">
        <v>72</v>
      </c>
      <c r="C332" s="35" t="s">
        <v>75</v>
      </c>
      <c r="D332" s="35">
        <v>1</v>
      </c>
      <c r="E332" s="35"/>
      <c r="F332" s="35">
        <v>1</v>
      </c>
      <c r="G332" s="35"/>
      <c r="H332" s="83">
        <f t="shared" ref="H332:H337" si="108">AY332</f>
        <v>5</v>
      </c>
      <c r="I332" s="15"/>
      <c r="J332" s="83">
        <f t="shared" ref="J332:J337" si="109">DE332</f>
        <v>3</v>
      </c>
      <c r="K332" s="15"/>
      <c r="L332" s="83">
        <f t="shared" ref="L332:L337" si="110">EJ332</f>
        <v>0</v>
      </c>
      <c r="M332" s="15"/>
      <c r="N332" s="218">
        <f t="shared" ref="N332:N337" si="111">H332+J332+L332</f>
        <v>8</v>
      </c>
      <c r="O332" s="83"/>
      <c r="P332" s="83"/>
      <c r="Q332" s="233"/>
      <c r="R332" s="61"/>
      <c r="S332" s="61"/>
      <c r="T332" s="61"/>
      <c r="U332" s="123"/>
      <c r="V332" s="62"/>
      <c r="W332" s="62"/>
      <c r="X332" s="62"/>
      <c r="Y332" s="62"/>
      <c r="Z332" s="114"/>
      <c r="AA332" s="114"/>
      <c r="AB332" s="118"/>
      <c r="AC332" s="63"/>
      <c r="AD332" s="63"/>
      <c r="AE332" s="64"/>
      <c r="AF332" s="64">
        <v>1</v>
      </c>
      <c r="AG332" s="64">
        <v>1</v>
      </c>
      <c r="AH332" s="128"/>
      <c r="AI332" s="65"/>
      <c r="AJ332" s="65"/>
      <c r="AK332" s="65"/>
      <c r="AL332" s="66">
        <v>1</v>
      </c>
      <c r="AM332" s="66">
        <v>1</v>
      </c>
      <c r="AN332" s="66">
        <v>1</v>
      </c>
      <c r="AO332" s="132"/>
      <c r="AP332" s="132"/>
      <c r="AQ332" s="132"/>
      <c r="AR332" s="66"/>
      <c r="AS332" s="66"/>
      <c r="AT332" s="66"/>
      <c r="AU332" s="66"/>
      <c r="AV332" s="67"/>
      <c r="AW332" s="67"/>
      <c r="AX332" s="67"/>
      <c r="AY332" s="84">
        <f>SUM(R332:AX332)</f>
        <v>5</v>
      </c>
      <c r="AZ332" s="64"/>
      <c r="BA332" s="64"/>
      <c r="BB332" s="64"/>
      <c r="BC332" s="64"/>
      <c r="BD332" s="64"/>
      <c r="BE332" s="128"/>
      <c r="BF332" s="128"/>
      <c r="BG332" s="128"/>
      <c r="BH332" s="128"/>
      <c r="BI332" s="68"/>
      <c r="BJ332" s="68">
        <v>1</v>
      </c>
      <c r="BK332" s="68">
        <v>1</v>
      </c>
      <c r="BL332" s="68">
        <v>1</v>
      </c>
      <c r="BM332" s="136"/>
      <c r="BN332" s="136"/>
      <c r="BO332" s="136"/>
      <c r="BP332" s="136"/>
      <c r="BQ332" s="136"/>
      <c r="BR332" s="70"/>
      <c r="BS332" s="70"/>
      <c r="BT332" s="70"/>
      <c r="BU332" s="70"/>
      <c r="BV332" s="70"/>
      <c r="BW332" s="70"/>
      <c r="BX332" s="71"/>
      <c r="BY332" s="71"/>
      <c r="BZ332" s="71"/>
      <c r="CA332" s="71"/>
      <c r="CB332" s="71"/>
      <c r="CC332" s="71"/>
      <c r="CD332" s="71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3"/>
      <c r="CR332" s="73"/>
      <c r="CS332" s="73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9">
        <f t="shared" si="107"/>
        <v>3</v>
      </c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72"/>
      <c r="DQ332" s="74"/>
      <c r="DR332" s="70"/>
      <c r="DS332" s="70"/>
      <c r="DT332" s="75"/>
      <c r="DU332" s="75"/>
      <c r="DV332" s="75"/>
      <c r="DW332" s="75"/>
      <c r="DX332" s="75"/>
      <c r="DY332" s="75"/>
      <c r="DZ332" s="75"/>
      <c r="EA332" s="75"/>
      <c r="EB332" s="72"/>
      <c r="EC332" s="72"/>
      <c r="ED332" s="250"/>
      <c r="EE332" s="74"/>
      <c r="EF332" s="74"/>
      <c r="EG332" s="74"/>
      <c r="EH332" s="74"/>
      <c r="EI332" s="74"/>
      <c r="EJ332" s="79"/>
      <c r="EK332" s="79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</row>
    <row r="333" spans="1:203" s="16" customFormat="1" x14ac:dyDescent="0.75">
      <c r="A333" s="13">
        <v>3</v>
      </c>
      <c r="B333" s="15" t="s">
        <v>72</v>
      </c>
      <c r="C333" s="35" t="s">
        <v>111</v>
      </c>
      <c r="D333" s="35">
        <v>1</v>
      </c>
      <c r="E333" s="35"/>
      <c r="F333" s="35">
        <v>1</v>
      </c>
      <c r="G333" s="35"/>
      <c r="H333" s="83">
        <f t="shared" si="108"/>
        <v>3</v>
      </c>
      <c r="I333" s="15"/>
      <c r="J333" s="83">
        <f t="shared" si="109"/>
        <v>15</v>
      </c>
      <c r="K333" s="15"/>
      <c r="L333" s="83">
        <f t="shared" si="110"/>
        <v>11</v>
      </c>
      <c r="M333" s="15"/>
      <c r="N333" s="218">
        <f t="shared" si="111"/>
        <v>29</v>
      </c>
      <c r="O333" s="83"/>
      <c r="P333" s="83"/>
      <c r="Q333" s="233"/>
      <c r="R333" s="61"/>
      <c r="S333" s="61"/>
      <c r="T333" s="61"/>
      <c r="U333" s="123"/>
      <c r="V333" s="62"/>
      <c r="W333" s="62"/>
      <c r="X333" s="62"/>
      <c r="Y333" s="62"/>
      <c r="Z333" s="114"/>
      <c r="AA333" s="114"/>
      <c r="AB333" s="118"/>
      <c r="AC333" s="63"/>
      <c r="AD333" s="63"/>
      <c r="AE333" s="64"/>
      <c r="AF333" s="64"/>
      <c r="AG333" s="64"/>
      <c r="AH333" s="128"/>
      <c r="AI333" s="65"/>
      <c r="AJ333" s="65"/>
      <c r="AK333" s="65"/>
      <c r="AL333" s="66"/>
      <c r="AM333" s="66"/>
      <c r="AN333" s="66"/>
      <c r="AO333" s="132"/>
      <c r="AP333" s="132"/>
      <c r="AQ333" s="132"/>
      <c r="AR333" s="66"/>
      <c r="AS333" s="66"/>
      <c r="AT333" s="66"/>
      <c r="AU333" s="66"/>
      <c r="AV333" s="67">
        <v>1</v>
      </c>
      <c r="AW333" s="67">
        <v>1</v>
      </c>
      <c r="AX333" s="67">
        <v>1</v>
      </c>
      <c r="AY333" s="84">
        <f>SUM(R333:AX333)</f>
        <v>3</v>
      </c>
      <c r="AZ333" s="64"/>
      <c r="BA333" s="64"/>
      <c r="BB333" s="64"/>
      <c r="BC333" s="64"/>
      <c r="BD333" s="64"/>
      <c r="BE333" s="128">
        <v>1</v>
      </c>
      <c r="BF333" s="128">
        <v>1</v>
      </c>
      <c r="BG333" s="128">
        <v>1</v>
      </c>
      <c r="BH333" s="128">
        <v>1</v>
      </c>
      <c r="BI333" s="68">
        <v>1</v>
      </c>
      <c r="BJ333" s="68">
        <v>1</v>
      </c>
      <c r="BK333" s="68">
        <v>1</v>
      </c>
      <c r="BL333" s="68">
        <v>1</v>
      </c>
      <c r="BM333" s="136"/>
      <c r="BN333" s="136"/>
      <c r="BO333" s="136"/>
      <c r="BP333" s="136"/>
      <c r="BQ333" s="136"/>
      <c r="BR333" s="70"/>
      <c r="BS333" s="70"/>
      <c r="BT333" s="70"/>
      <c r="BU333" s="70"/>
      <c r="BV333" s="70"/>
      <c r="BW333" s="70"/>
      <c r="BX333" s="71">
        <v>1</v>
      </c>
      <c r="BY333" s="71">
        <v>1</v>
      </c>
      <c r="BZ333" s="71">
        <v>1</v>
      </c>
      <c r="CA333" s="71">
        <v>1</v>
      </c>
      <c r="CB333" s="71">
        <v>1</v>
      </c>
      <c r="CC333" s="71">
        <v>1</v>
      </c>
      <c r="CD333" s="71">
        <v>1</v>
      </c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3"/>
      <c r="CR333" s="73"/>
      <c r="CS333" s="73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9">
        <f t="shared" si="107"/>
        <v>15</v>
      </c>
      <c r="DF333" s="69"/>
      <c r="DG333" s="69">
        <v>1</v>
      </c>
      <c r="DH333" s="69">
        <v>1</v>
      </c>
      <c r="DI333" s="69">
        <v>1</v>
      </c>
      <c r="DJ333" s="69">
        <v>1</v>
      </c>
      <c r="DK333" s="69">
        <v>1</v>
      </c>
      <c r="DL333" s="69">
        <v>1</v>
      </c>
      <c r="DM333" s="69">
        <v>1</v>
      </c>
      <c r="DN333" s="69">
        <v>1</v>
      </c>
      <c r="DO333" s="69">
        <v>1</v>
      </c>
      <c r="DP333" s="72"/>
      <c r="DQ333" s="74"/>
      <c r="DR333" s="70"/>
      <c r="DS333" s="70"/>
      <c r="DT333" s="75"/>
      <c r="DU333" s="75"/>
      <c r="DV333" s="75"/>
      <c r="DW333" s="75"/>
      <c r="DX333" s="75"/>
      <c r="DY333" s="75"/>
      <c r="DZ333" s="75"/>
      <c r="EA333" s="75"/>
      <c r="EB333" s="72">
        <v>1</v>
      </c>
      <c r="EC333" s="72">
        <v>1</v>
      </c>
      <c r="ED333" s="250"/>
      <c r="EE333" s="74"/>
      <c r="EF333" s="74"/>
      <c r="EG333" s="74"/>
      <c r="EH333" s="74"/>
      <c r="EI333" s="74"/>
      <c r="EJ333" s="79">
        <f>SUM(DG333:EI333)</f>
        <v>11</v>
      </c>
      <c r="EK333" s="79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</row>
    <row r="334" spans="1:203" s="16" customFormat="1" x14ac:dyDescent="0.75">
      <c r="A334" s="13">
        <v>4</v>
      </c>
      <c r="B334" s="15" t="s">
        <v>72</v>
      </c>
      <c r="C334" s="35" t="s">
        <v>115</v>
      </c>
      <c r="D334" s="35">
        <v>1</v>
      </c>
      <c r="E334" s="35"/>
      <c r="F334" s="35"/>
      <c r="G334" s="242">
        <v>1</v>
      </c>
      <c r="H334" s="83">
        <f t="shared" si="108"/>
        <v>3</v>
      </c>
      <c r="I334" s="15"/>
      <c r="J334" s="83">
        <f t="shared" si="109"/>
        <v>8</v>
      </c>
      <c r="K334" s="15"/>
      <c r="L334" s="83">
        <f t="shared" si="110"/>
        <v>0</v>
      </c>
      <c r="M334" s="15"/>
      <c r="N334" s="218">
        <f t="shared" si="111"/>
        <v>11</v>
      </c>
      <c r="O334" s="83"/>
      <c r="P334" s="83"/>
      <c r="Q334" s="233"/>
      <c r="R334" s="61"/>
      <c r="S334" s="61"/>
      <c r="T334" s="61"/>
      <c r="U334" s="123"/>
      <c r="V334" s="62"/>
      <c r="W334" s="62"/>
      <c r="X334" s="62"/>
      <c r="Y334" s="62"/>
      <c r="Z334" s="114"/>
      <c r="AA334" s="114"/>
      <c r="AB334" s="118"/>
      <c r="AC334" s="63"/>
      <c r="AD334" s="63"/>
      <c r="AE334" s="64"/>
      <c r="AF334" s="64"/>
      <c r="AG334" s="64"/>
      <c r="AH334" s="128"/>
      <c r="AI334" s="65"/>
      <c r="AJ334" s="65"/>
      <c r="AK334" s="65"/>
      <c r="AL334" s="66"/>
      <c r="AM334" s="66"/>
      <c r="AN334" s="66"/>
      <c r="AO334" s="132"/>
      <c r="AP334" s="132"/>
      <c r="AQ334" s="132"/>
      <c r="AR334" s="66"/>
      <c r="AS334" s="66"/>
      <c r="AT334" s="66"/>
      <c r="AU334" s="66"/>
      <c r="AV334" s="67">
        <v>1</v>
      </c>
      <c r="AW334" s="67">
        <v>1</v>
      </c>
      <c r="AX334" s="67">
        <v>1</v>
      </c>
      <c r="AY334" s="84">
        <f>SUM(R334:AX334)</f>
        <v>3</v>
      </c>
      <c r="AZ334" s="64"/>
      <c r="BA334" s="64"/>
      <c r="BB334" s="64"/>
      <c r="BC334" s="64"/>
      <c r="BD334" s="64"/>
      <c r="BE334" s="128">
        <v>1</v>
      </c>
      <c r="BF334" s="128">
        <v>1</v>
      </c>
      <c r="BG334" s="128">
        <v>1</v>
      </c>
      <c r="BH334" s="128">
        <v>1</v>
      </c>
      <c r="BI334" s="68">
        <v>1</v>
      </c>
      <c r="BJ334" s="68">
        <v>1</v>
      </c>
      <c r="BK334" s="68">
        <v>1</v>
      </c>
      <c r="BL334" s="68">
        <v>1</v>
      </c>
      <c r="BM334" s="136"/>
      <c r="BN334" s="136"/>
      <c r="BO334" s="136"/>
      <c r="BP334" s="136"/>
      <c r="BQ334" s="136"/>
      <c r="BR334" s="70"/>
      <c r="BS334" s="70"/>
      <c r="BT334" s="70"/>
      <c r="BU334" s="70"/>
      <c r="BV334" s="70"/>
      <c r="BW334" s="70"/>
      <c r="BX334" s="71"/>
      <c r="BY334" s="71"/>
      <c r="BZ334" s="71"/>
      <c r="CA334" s="71"/>
      <c r="CB334" s="71"/>
      <c r="CC334" s="71"/>
      <c r="CD334" s="71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3"/>
      <c r="CR334" s="73"/>
      <c r="CS334" s="73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9">
        <f t="shared" si="107"/>
        <v>8</v>
      </c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72"/>
      <c r="DQ334" s="74"/>
      <c r="DR334" s="70"/>
      <c r="DS334" s="70"/>
      <c r="DT334" s="75"/>
      <c r="DU334" s="75"/>
      <c r="DV334" s="75"/>
      <c r="DW334" s="75"/>
      <c r="DX334" s="75"/>
      <c r="DY334" s="75"/>
      <c r="DZ334" s="75"/>
      <c r="EA334" s="75"/>
      <c r="EB334" s="72"/>
      <c r="EC334" s="72"/>
      <c r="ED334" s="250"/>
      <c r="EE334" s="74"/>
      <c r="EF334" s="74"/>
      <c r="EG334" s="74"/>
      <c r="EH334" s="74"/>
      <c r="EI334" s="74"/>
      <c r="EJ334" s="79"/>
      <c r="EK334" s="79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</row>
    <row r="335" spans="1:203" s="16" customFormat="1" x14ac:dyDescent="0.75">
      <c r="A335" s="13">
        <v>5</v>
      </c>
      <c r="B335" s="15" t="s">
        <v>72</v>
      </c>
      <c r="C335" s="35" t="s">
        <v>128</v>
      </c>
      <c r="D335" s="35">
        <v>1</v>
      </c>
      <c r="E335" s="35"/>
      <c r="F335" s="35"/>
      <c r="G335" s="242">
        <v>1</v>
      </c>
      <c r="H335" s="83">
        <f t="shared" si="108"/>
        <v>0</v>
      </c>
      <c r="I335" s="15"/>
      <c r="J335" s="83">
        <f t="shared" si="109"/>
        <v>9</v>
      </c>
      <c r="K335" s="15"/>
      <c r="L335" s="83">
        <f t="shared" si="110"/>
        <v>11</v>
      </c>
      <c r="M335" s="15"/>
      <c r="N335" s="218">
        <f t="shared" si="111"/>
        <v>20</v>
      </c>
      <c r="O335" s="83"/>
      <c r="P335" s="83"/>
      <c r="Q335" s="233"/>
      <c r="R335" s="61"/>
      <c r="S335" s="61"/>
      <c r="T335" s="61"/>
      <c r="U335" s="123"/>
      <c r="V335" s="62"/>
      <c r="W335" s="62"/>
      <c r="X335" s="62"/>
      <c r="Y335" s="62"/>
      <c r="Z335" s="114"/>
      <c r="AA335" s="114"/>
      <c r="AB335" s="118"/>
      <c r="AC335" s="63"/>
      <c r="AD335" s="63"/>
      <c r="AE335" s="64"/>
      <c r="AF335" s="64"/>
      <c r="AG335" s="64"/>
      <c r="AH335" s="128"/>
      <c r="AI335" s="65"/>
      <c r="AJ335" s="65"/>
      <c r="AK335" s="65"/>
      <c r="AL335" s="66"/>
      <c r="AM335" s="66"/>
      <c r="AN335" s="66"/>
      <c r="AO335" s="132"/>
      <c r="AP335" s="132"/>
      <c r="AQ335" s="132"/>
      <c r="AR335" s="66"/>
      <c r="AS335" s="66"/>
      <c r="AT335" s="66"/>
      <c r="AU335" s="66"/>
      <c r="AV335" s="67"/>
      <c r="AW335" s="67"/>
      <c r="AX335" s="67"/>
      <c r="AY335" s="84"/>
      <c r="AZ335" s="64"/>
      <c r="BA335" s="64"/>
      <c r="BB335" s="64"/>
      <c r="BC335" s="64"/>
      <c r="BD335" s="64"/>
      <c r="BE335" s="128"/>
      <c r="BF335" s="128"/>
      <c r="BG335" s="128"/>
      <c r="BH335" s="128"/>
      <c r="BI335" s="68">
        <v>1</v>
      </c>
      <c r="BJ335" s="68">
        <v>1</v>
      </c>
      <c r="BK335" s="68">
        <v>1</v>
      </c>
      <c r="BL335" s="68">
        <v>1</v>
      </c>
      <c r="BM335" s="136"/>
      <c r="BN335" s="136"/>
      <c r="BO335" s="136"/>
      <c r="BP335" s="136"/>
      <c r="BQ335" s="136"/>
      <c r="BR335" s="70"/>
      <c r="BS335" s="70"/>
      <c r="BT335" s="70"/>
      <c r="BU335" s="70"/>
      <c r="BV335" s="70"/>
      <c r="BW335" s="70"/>
      <c r="BX335" s="71"/>
      <c r="BY335" s="71"/>
      <c r="BZ335" s="71">
        <v>1</v>
      </c>
      <c r="CA335" s="71">
        <v>1</v>
      </c>
      <c r="CB335" s="71">
        <v>1</v>
      </c>
      <c r="CC335" s="71">
        <v>1</v>
      </c>
      <c r="CD335" s="71">
        <v>1</v>
      </c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3"/>
      <c r="CR335" s="73"/>
      <c r="CS335" s="73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9">
        <f t="shared" si="107"/>
        <v>9</v>
      </c>
      <c r="DF335" s="69"/>
      <c r="DG335" s="69">
        <v>1</v>
      </c>
      <c r="DH335" s="69">
        <v>1</v>
      </c>
      <c r="DI335" s="69">
        <v>1</v>
      </c>
      <c r="DJ335" s="69">
        <v>1</v>
      </c>
      <c r="DK335" s="69">
        <v>1</v>
      </c>
      <c r="DL335" s="69">
        <v>1</v>
      </c>
      <c r="DM335" s="69">
        <v>1</v>
      </c>
      <c r="DN335" s="69">
        <v>1</v>
      </c>
      <c r="DO335" s="69">
        <v>1</v>
      </c>
      <c r="DP335" s="72"/>
      <c r="DQ335" s="74"/>
      <c r="DR335" s="70"/>
      <c r="DS335" s="70"/>
      <c r="DT335" s="75"/>
      <c r="DU335" s="75"/>
      <c r="DV335" s="75"/>
      <c r="DW335" s="75"/>
      <c r="DX335" s="75"/>
      <c r="DY335" s="75"/>
      <c r="DZ335" s="75"/>
      <c r="EA335" s="75"/>
      <c r="EB335" s="72">
        <v>1</v>
      </c>
      <c r="EC335" s="72">
        <v>1</v>
      </c>
      <c r="ED335" s="250"/>
      <c r="EE335" s="74"/>
      <c r="EF335" s="74"/>
      <c r="EG335" s="74"/>
      <c r="EH335" s="74"/>
      <c r="EI335" s="74"/>
      <c r="EJ335" s="79">
        <f>SUM(DG335:EI335)</f>
        <v>11</v>
      </c>
      <c r="EK335" s="79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</row>
    <row r="336" spans="1:203" s="16" customFormat="1" x14ac:dyDescent="0.75">
      <c r="A336" s="13">
        <v>6</v>
      </c>
      <c r="B336" s="15" t="s">
        <v>72</v>
      </c>
      <c r="C336" s="35" t="s">
        <v>129</v>
      </c>
      <c r="D336" s="35">
        <v>1</v>
      </c>
      <c r="E336" s="35"/>
      <c r="F336" s="35">
        <v>1</v>
      </c>
      <c r="G336" s="35"/>
      <c r="H336" s="83">
        <f t="shared" si="108"/>
        <v>0</v>
      </c>
      <c r="I336" s="15"/>
      <c r="J336" s="83">
        <f t="shared" si="109"/>
        <v>12</v>
      </c>
      <c r="K336" s="15"/>
      <c r="L336" s="83">
        <f t="shared" si="110"/>
        <v>0</v>
      </c>
      <c r="M336" s="15"/>
      <c r="N336" s="218">
        <f t="shared" si="111"/>
        <v>12</v>
      </c>
      <c r="O336" s="83"/>
      <c r="P336" s="83"/>
      <c r="Q336" s="233"/>
      <c r="R336" s="61"/>
      <c r="S336" s="61"/>
      <c r="T336" s="61"/>
      <c r="U336" s="123"/>
      <c r="V336" s="62"/>
      <c r="W336" s="62"/>
      <c r="X336" s="62"/>
      <c r="Y336" s="62"/>
      <c r="Z336" s="114"/>
      <c r="AA336" s="114"/>
      <c r="AB336" s="118"/>
      <c r="AC336" s="63"/>
      <c r="AD336" s="63"/>
      <c r="AE336" s="64"/>
      <c r="AF336" s="64"/>
      <c r="AG336" s="64"/>
      <c r="AH336" s="128"/>
      <c r="AI336" s="65"/>
      <c r="AJ336" s="65"/>
      <c r="AK336" s="65"/>
      <c r="AL336" s="66"/>
      <c r="AM336" s="66"/>
      <c r="AN336" s="66"/>
      <c r="AO336" s="132"/>
      <c r="AP336" s="132"/>
      <c r="AQ336" s="132"/>
      <c r="AR336" s="66"/>
      <c r="AS336" s="66"/>
      <c r="AT336" s="66"/>
      <c r="AU336" s="66"/>
      <c r="AV336" s="67"/>
      <c r="AW336" s="67"/>
      <c r="AX336" s="67"/>
      <c r="AY336" s="84"/>
      <c r="AZ336" s="64">
        <v>1</v>
      </c>
      <c r="BA336" s="64">
        <v>1</v>
      </c>
      <c r="BB336" s="64">
        <v>1</v>
      </c>
      <c r="BC336" s="64">
        <v>1</v>
      </c>
      <c r="BD336" s="64">
        <v>1</v>
      </c>
      <c r="BE336" s="128">
        <v>1</v>
      </c>
      <c r="BF336" s="128">
        <v>1</v>
      </c>
      <c r="BG336" s="128">
        <v>1</v>
      </c>
      <c r="BH336" s="128" t="s">
        <v>37</v>
      </c>
      <c r="BI336" s="68">
        <v>1</v>
      </c>
      <c r="BJ336" s="68">
        <v>1</v>
      </c>
      <c r="BK336" s="68">
        <v>1</v>
      </c>
      <c r="BL336" s="68">
        <v>1</v>
      </c>
      <c r="BM336" s="136"/>
      <c r="BN336" s="136"/>
      <c r="BO336" s="136"/>
      <c r="BP336" s="136"/>
      <c r="BQ336" s="136"/>
      <c r="BR336" s="70"/>
      <c r="BS336" s="70"/>
      <c r="BT336" s="70"/>
      <c r="BU336" s="70"/>
      <c r="BV336" s="70"/>
      <c r="BW336" s="70"/>
      <c r="BX336" s="71"/>
      <c r="BY336" s="71"/>
      <c r="BZ336" s="71"/>
      <c r="CA336" s="71"/>
      <c r="CB336" s="71"/>
      <c r="CC336" s="71"/>
      <c r="CD336" s="71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3"/>
      <c r="CR336" s="73"/>
      <c r="CS336" s="73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9">
        <f t="shared" si="107"/>
        <v>12</v>
      </c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72"/>
      <c r="DQ336" s="74"/>
      <c r="DR336" s="70"/>
      <c r="DS336" s="70"/>
      <c r="DT336" s="75"/>
      <c r="DU336" s="75"/>
      <c r="DV336" s="75"/>
      <c r="DW336" s="75"/>
      <c r="DX336" s="75"/>
      <c r="DY336" s="75"/>
      <c r="DZ336" s="75"/>
      <c r="EA336" s="75"/>
      <c r="EB336" s="72"/>
      <c r="EC336" s="72"/>
      <c r="ED336" s="250"/>
      <c r="EE336" s="74"/>
      <c r="EF336" s="74"/>
      <c r="EG336" s="74"/>
      <c r="EH336" s="74"/>
      <c r="EI336" s="74"/>
      <c r="EJ336" s="79"/>
      <c r="EK336" s="79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</row>
    <row r="337" spans="1:203" s="16" customFormat="1" ht="15.5" thickBot="1" x14ac:dyDescent="0.9">
      <c r="A337" s="13"/>
      <c r="B337" s="15"/>
      <c r="C337" s="15"/>
      <c r="D337" s="156">
        <f>SUM(D331:D336)</f>
        <v>6</v>
      </c>
      <c r="E337" s="156"/>
      <c r="F337" s="156">
        <f>SUM(F331:F336)</f>
        <v>3</v>
      </c>
      <c r="G337" s="156">
        <f>SUM(G331:G336)</f>
        <v>3</v>
      </c>
      <c r="H337" s="103">
        <f t="shared" si="108"/>
        <v>27</v>
      </c>
      <c r="I337" s="156"/>
      <c r="J337" s="103">
        <f t="shared" si="109"/>
        <v>75</v>
      </c>
      <c r="K337" s="156"/>
      <c r="L337" s="103">
        <f t="shared" si="110"/>
        <v>33</v>
      </c>
      <c r="M337" s="156"/>
      <c r="N337" s="219">
        <f t="shared" si="111"/>
        <v>135</v>
      </c>
      <c r="O337" s="181"/>
      <c r="P337" s="181"/>
      <c r="Q337" s="194"/>
      <c r="R337" s="83">
        <f>SUM(R331:R336)</f>
        <v>1</v>
      </c>
      <c r="S337" s="83">
        <f>SUM(S331:S336)</f>
        <v>1</v>
      </c>
      <c r="T337" s="83">
        <f>SUM(T331:T336)</f>
        <v>1</v>
      </c>
      <c r="U337" s="83">
        <f>SUM(U331:U336)</f>
        <v>1</v>
      </c>
      <c r="V337" s="83"/>
      <c r="W337" s="83">
        <f>SUM(W331:W336)</f>
        <v>1</v>
      </c>
      <c r="X337" s="83">
        <f>SUM(X331:X336)</f>
        <v>1</v>
      </c>
      <c r="Y337" s="83">
        <f>SUM(Y331:Y336)</f>
        <v>1</v>
      </c>
      <c r="Z337" s="83"/>
      <c r="AA337" s="83"/>
      <c r="AB337" s="83">
        <f>SUM(AB331:AB336)</f>
        <v>1</v>
      </c>
      <c r="AC337" s="83"/>
      <c r="AD337" s="83">
        <f>SUM(AD331:AD336)</f>
        <v>1</v>
      </c>
      <c r="AE337" s="84">
        <f>SUM(AE331:AE336)</f>
        <v>1</v>
      </c>
      <c r="AF337" s="84">
        <f>SUM(AF331:AF336)</f>
        <v>2</v>
      </c>
      <c r="AG337" s="84">
        <f>SUM(AG331:AG336)</f>
        <v>2</v>
      </c>
      <c r="AH337" s="84">
        <f>SUM(AH331:AH336)</f>
        <v>1</v>
      </c>
      <c r="AI337" s="84"/>
      <c r="AJ337" s="84"/>
      <c r="AK337" s="84"/>
      <c r="AL337" s="84">
        <f>SUM(AL331:AL336)</f>
        <v>1</v>
      </c>
      <c r="AM337" s="84">
        <f>SUM(AM331:AM336)</f>
        <v>1</v>
      </c>
      <c r="AN337" s="84">
        <f>SUM(AN331:AN336)</f>
        <v>1</v>
      </c>
      <c r="AO337" s="84"/>
      <c r="AP337" s="84"/>
      <c r="AQ337" s="84"/>
      <c r="AR337" s="84"/>
      <c r="AS337" s="84"/>
      <c r="AT337" s="84"/>
      <c r="AU337" s="84"/>
      <c r="AV337" s="84">
        <f>SUM(AV331:AV336)</f>
        <v>3</v>
      </c>
      <c r="AW337" s="84">
        <f>SUM(AW331:AW336)</f>
        <v>3</v>
      </c>
      <c r="AX337" s="84">
        <f>SUM(AX331:AX336)</f>
        <v>3</v>
      </c>
      <c r="AY337" s="84">
        <f>SUM(R337:AX337)</f>
        <v>27</v>
      </c>
      <c r="AZ337" s="84">
        <f t="shared" ref="AZ337:BL337" si="112">SUM(AZ331:AZ336)</f>
        <v>2</v>
      </c>
      <c r="BA337" s="84">
        <f t="shared" si="112"/>
        <v>2</v>
      </c>
      <c r="BB337" s="84">
        <f t="shared" si="112"/>
        <v>2</v>
      </c>
      <c r="BC337" s="84">
        <f t="shared" si="112"/>
        <v>2</v>
      </c>
      <c r="BD337" s="84">
        <f t="shared" si="112"/>
        <v>2</v>
      </c>
      <c r="BE337" s="84">
        <f t="shared" si="112"/>
        <v>4</v>
      </c>
      <c r="BF337" s="84">
        <f t="shared" si="112"/>
        <v>4</v>
      </c>
      <c r="BG337" s="84">
        <f t="shared" si="112"/>
        <v>4</v>
      </c>
      <c r="BH337" s="84">
        <f t="shared" si="112"/>
        <v>3</v>
      </c>
      <c r="BI337" s="84">
        <f t="shared" si="112"/>
        <v>5</v>
      </c>
      <c r="BJ337" s="84">
        <f t="shared" si="112"/>
        <v>6</v>
      </c>
      <c r="BK337" s="79">
        <f t="shared" si="112"/>
        <v>6</v>
      </c>
      <c r="BL337" s="79">
        <f t="shared" si="112"/>
        <v>6</v>
      </c>
      <c r="BM337" s="79"/>
      <c r="BN337" s="79"/>
      <c r="BO337" s="79"/>
      <c r="BP337" s="79"/>
      <c r="BQ337" s="79"/>
      <c r="BR337" s="79"/>
      <c r="BS337" s="79">
        <f t="shared" ref="BS337:CD337" si="113">SUM(BS331:BS336)</f>
        <v>1</v>
      </c>
      <c r="BT337" s="79">
        <f t="shared" si="113"/>
        <v>1</v>
      </c>
      <c r="BU337" s="79">
        <f t="shared" si="113"/>
        <v>1</v>
      </c>
      <c r="BV337" s="79">
        <f t="shared" si="113"/>
        <v>1</v>
      </c>
      <c r="BW337" s="79">
        <f t="shared" si="113"/>
        <v>1</v>
      </c>
      <c r="BX337" s="79">
        <f t="shared" si="113"/>
        <v>2</v>
      </c>
      <c r="BY337" s="79">
        <f t="shared" si="113"/>
        <v>2</v>
      </c>
      <c r="BZ337" s="79">
        <f t="shared" si="113"/>
        <v>3</v>
      </c>
      <c r="CA337" s="79">
        <f t="shared" si="113"/>
        <v>3</v>
      </c>
      <c r="CB337" s="79">
        <f t="shared" si="113"/>
        <v>3</v>
      </c>
      <c r="CC337" s="79">
        <f t="shared" si="113"/>
        <v>3</v>
      </c>
      <c r="CD337" s="79">
        <f t="shared" si="113"/>
        <v>3</v>
      </c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79"/>
      <c r="CP337" s="79"/>
      <c r="CQ337" s="79">
        <f>SUM(CQ331:CQ336)</f>
        <v>1</v>
      </c>
      <c r="CR337" s="79">
        <f>SUM(CR331:CR336)</f>
        <v>1</v>
      </c>
      <c r="CS337" s="79">
        <f>SUM(CS331:CS336)</f>
        <v>1</v>
      </c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>
        <f t="shared" si="107"/>
        <v>75</v>
      </c>
      <c r="DF337" s="79"/>
      <c r="DG337" s="79">
        <f t="shared" ref="DG337:DP337" si="114">SUM(DG331:DG336)</f>
        <v>2</v>
      </c>
      <c r="DH337" s="79">
        <f t="shared" si="114"/>
        <v>3</v>
      </c>
      <c r="DI337" s="79">
        <f t="shared" si="114"/>
        <v>3</v>
      </c>
      <c r="DJ337" s="79">
        <f t="shared" si="114"/>
        <v>3</v>
      </c>
      <c r="DK337" s="79">
        <f t="shared" si="114"/>
        <v>3</v>
      </c>
      <c r="DL337" s="79">
        <f t="shared" si="114"/>
        <v>3</v>
      </c>
      <c r="DM337" s="79">
        <f t="shared" si="114"/>
        <v>3</v>
      </c>
      <c r="DN337" s="79">
        <f t="shared" si="114"/>
        <v>3</v>
      </c>
      <c r="DO337" s="79">
        <f t="shared" si="114"/>
        <v>3</v>
      </c>
      <c r="DP337" s="79">
        <f t="shared" si="114"/>
        <v>1</v>
      </c>
      <c r="DQ337" s="79"/>
      <c r="DR337" s="79"/>
      <c r="DS337" s="79"/>
      <c r="DT337" s="79"/>
      <c r="DU337" s="79"/>
      <c r="DV337" s="79"/>
      <c r="DW337" s="79"/>
      <c r="DX337" s="79"/>
      <c r="DY337" s="79"/>
      <c r="DZ337" s="79"/>
      <c r="EA337" s="79"/>
      <c r="EB337" s="79">
        <f>SUM(EB331:EB336)</f>
        <v>3</v>
      </c>
      <c r="EC337" s="79">
        <f>SUM(EC331:EC336)</f>
        <v>3</v>
      </c>
      <c r="ED337" s="79"/>
      <c r="EE337" s="79"/>
      <c r="EF337" s="79"/>
      <c r="EG337" s="79"/>
      <c r="EH337" s="79"/>
      <c r="EI337" s="79"/>
      <c r="EJ337" s="79">
        <f>SUM(DG337:EI337)</f>
        <v>33</v>
      </c>
      <c r="EK337" s="79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</row>
    <row r="338" spans="1:203" s="16" customFormat="1" x14ac:dyDescent="0.75">
      <c r="A338" s="13"/>
      <c r="B338" s="15"/>
      <c r="C338" s="15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216"/>
      <c r="O338" s="15"/>
      <c r="P338" s="15"/>
      <c r="Q338" s="194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9"/>
      <c r="BW338" s="79"/>
      <c r="BX338" s="79"/>
      <c r="BY338" s="79"/>
      <c r="BZ338" s="79"/>
      <c r="CA338" s="79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79"/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9"/>
      <c r="DM338" s="79"/>
      <c r="DN338" s="79"/>
      <c r="DO338" s="79"/>
      <c r="DP338" s="79"/>
      <c r="DQ338" s="79"/>
      <c r="DR338" s="79"/>
      <c r="DS338" s="79"/>
      <c r="DT338" s="79"/>
      <c r="DU338" s="79"/>
      <c r="DV338" s="79"/>
      <c r="DW338" s="79"/>
      <c r="DX338" s="79"/>
      <c r="DY338" s="79"/>
      <c r="DZ338" s="79"/>
      <c r="EA338" s="79"/>
      <c r="EB338" s="79"/>
      <c r="EC338" s="79"/>
      <c r="ED338" s="79"/>
      <c r="EE338" s="79"/>
      <c r="EF338" s="79"/>
      <c r="EG338" s="79"/>
      <c r="EH338" s="79"/>
      <c r="EI338" s="79"/>
      <c r="EJ338" s="79"/>
      <c r="EK338" s="79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</row>
    <row r="339" spans="1:203" s="16" customFormat="1" x14ac:dyDescent="0.75">
      <c r="A339" s="13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217"/>
      <c r="O339" s="15"/>
      <c r="P339" s="15"/>
      <c r="Q339" s="194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79"/>
      <c r="BY339" s="79"/>
      <c r="BZ339" s="79"/>
      <c r="CA339" s="79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79"/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9"/>
      <c r="DM339" s="79"/>
      <c r="DN339" s="79"/>
      <c r="DO339" s="79"/>
      <c r="DP339" s="79"/>
      <c r="DQ339" s="79"/>
      <c r="DR339" s="79"/>
      <c r="DS339" s="79"/>
      <c r="DT339" s="79"/>
      <c r="DU339" s="79"/>
      <c r="DV339" s="79"/>
      <c r="DW339" s="79"/>
      <c r="DX339" s="79"/>
      <c r="DY339" s="79"/>
      <c r="DZ339" s="79"/>
      <c r="EA339" s="79"/>
      <c r="EB339" s="79"/>
      <c r="EC339" s="79"/>
      <c r="ED339" s="79"/>
      <c r="EE339" s="79"/>
      <c r="EF339" s="79"/>
      <c r="EG339" s="79"/>
      <c r="EH339" s="79"/>
      <c r="EI339" s="79"/>
      <c r="EJ339" s="79"/>
      <c r="EK339" s="79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</row>
    <row r="340" spans="1:203" s="16" customFormat="1" x14ac:dyDescent="0.75">
      <c r="A340" s="13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217"/>
      <c r="O340" s="15"/>
      <c r="P340" s="15"/>
      <c r="Q340" s="194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9"/>
      <c r="BW340" s="79"/>
      <c r="BX340" s="79"/>
      <c r="BY340" s="79"/>
      <c r="BZ340" s="79"/>
      <c r="CA340" s="79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9"/>
      <c r="DO340" s="79"/>
      <c r="DP340" s="79"/>
      <c r="DQ340" s="79"/>
      <c r="DR340" s="79"/>
      <c r="DS340" s="79"/>
      <c r="DT340" s="79"/>
      <c r="DU340" s="79"/>
      <c r="DV340" s="79"/>
      <c r="DW340" s="79"/>
      <c r="DX340" s="79"/>
      <c r="DY340" s="79"/>
      <c r="DZ340" s="79"/>
      <c r="EA340" s="79"/>
      <c r="EB340" s="79"/>
      <c r="EC340" s="79"/>
      <c r="ED340" s="79"/>
      <c r="EE340" s="79"/>
      <c r="EF340" s="79"/>
      <c r="EG340" s="79"/>
      <c r="EH340" s="79"/>
      <c r="EI340" s="79"/>
      <c r="EJ340" s="79"/>
      <c r="EK340" s="79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</row>
    <row r="341" spans="1:203" s="16" customFormat="1" x14ac:dyDescent="0.75">
      <c r="A341" s="13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217"/>
      <c r="O341" s="15"/>
      <c r="P341" s="15"/>
      <c r="Q341" s="194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9"/>
      <c r="BW341" s="79"/>
      <c r="BX341" s="79"/>
      <c r="BY341" s="79"/>
      <c r="BZ341" s="79"/>
      <c r="CA341" s="79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79"/>
      <c r="DN341" s="79"/>
      <c r="DO341" s="79"/>
      <c r="DP341" s="79"/>
      <c r="DQ341" s="79"/>
      <c r="DR341" s="79"/>
      <c r="DS341" s="79"/>
      <c r="DT341" s="79"/>
      <c r="DU341" s="79"/>
      <c r="DV341" s="79"/>
      <c r="DW341" s="79"/>
      <c r="DX341" s="79"/>
      <c r="DY341" s="79"/>
      <c r="DZ341" s="79"/>
      <c r="EA341" s="79"/>
      <c r="EB341" s="79"/>
      <c r="EC341" s="79"/>
      <c r="ED341" s="79"/>
      <c r="EE341" s="79"/>
      <c r="EF341" s="79"/>
      <c r="EG341" s="79"/>
      <c r="EH341" s="79"/>
      <c r="EI341" s="79"/>
      <c r="EJ341" s="79"/>
      <c r="EK341" s="79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</row>
    <row r="342" spans="1:203" s="16" customFormat="1" x14ac:dyDescent="0.75">
      <c r="A342" s="13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217"/>
      <c r="O342" s="15"/>
      <c r="P342" s="15"/>
      <c r="Q342" s="194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9"/>
      <c r="BX342" s="79"/>
      <c r="BY342" s="79"/>
      <c r="BZ342" s="79"/>
      <c r="CA342" s="79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79"/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79"/>
      <c r="DN342" s="79"/>
      <c r="DO342" s="79"/>
      <c r="DP342" s="79"/>
      <c r="DQ342" s="79"/>
      <c r="DR342" s="79"/>
      <c r="DS342" s="79"/>
      <c r="DT342" s="79"/>
      <c r="DU342" s="79"/>
      <c r="DV342" s="79"/>
      <c r="DW342" s="79"/>
      <c r="DX342" s="79"/>
      <c r="DY342" s="79"/>
      <c r="DZ342" s="79"/>
      <c r="EA342" s="79"/>
      <c r="EB342" s="79"/>
      <c r="EC342" s="79"/>
      <c r="ED342" s="79"/>
      <c r="EE342" s="79"/>
      <c r="EF342" s="79"/>
      <c r="EG342" s="79"/>
      <c r="EH342" s="79"/>
      <c r="EI342" s="79"/>
      <c r="EJ342" s="79"/>
      <c r="EK342" s="79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</row>
    <row r="343" spans="1:203" s="16" customFormat="1" x14ac:dyDescent="0.75">
      <c r="A343" s="13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217"/>
      <c r="O343" s="15"/>
      <c r="P343" s="15"/>
      <c r="Q343" s="194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9"/>
      <c r="BW343" s="79"/>
      <c r="BX343" s="79"/>
      <c r="BY343" s="79"/>
      <c r="BZ343" s="79"/>
      <c r="CA343" s="79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/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9"/>
      <c r="DM343" s="79"/>
      <c r="DN343" s="79"/>
      <c r="DO343" s="79"/>
      <c r="DP343" s="79"/>
      <c r="DQ343" s="79"/>
      <c r="DR343" s="79"/>
      <c r="DS343" s="79"/>
      <c r="DT343" s="79"/>
      <c r="DU343" s="79"/>
      <c r="DV343" s="79"/>
      <c r="DW343" s="79"/>
      <c r="DX343" s="79"/>
      <c r="DY343" s="79"/>
      <c r="DZ343" s="79"/>
      <c r="EA343" s="79"/>
      <c r="EB343" s="79"/>
      <c r="EC343" s="79"/>
      <c r="ED343" s="79"/>
      <c r="EE343" s="79"/>
      <c r="EF343" s="79"/>
      <c r="EG343" s="79"/>
      <c r="EH343" s="79"/>
      <c r="EI343" s="79"/>
      <c r="EJ343" s="79"/>
      <c r="EK343" s="79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</row>
    <row r="344" spans="1:203" s="16" customFormat="1" x14ac:dyDescent="0.75">
      <c r="A344" s="1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217"/>
      <c r="O344" s="15"/>
      <c r="P344" s="15"/>
      <c r="Q344" s="194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9"/>
      <c r="BW344" s="79"/>
      <c r="BX344" s="79"/>
      <c r="BY344" s="79"/>
      <c r="BZ344" s="79"/>
      <c r="CA344" s="79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79"/>
      <c r="DO344" s="79"/>
      <c r="DP344" s="79"/>
      <c r="DQ344" s="79"/>
      <c r="DR344" s="79"/>
      <c r="DS344" s="79"/>
      <c r="DT344" s="79"/>
      <c r="DU344" s="79"/>
      <c r="DV344" s="79"/>
      <c r="DW344" s="79"/>
      <c r="DX344" s="79"/>
      <c r="DY344" s="79"/>
      <c r="DZ344" s="79"/>
      <c r="EA344" s="79"/>
      <c r="EB344" s="79"/>
      <c r="EC344" s="79"/>
      <c r="ED344" s="79"/>
      <c r="EE344" s="79"/>
      <c r="EF344" s="79"/>
      <c r="EG344" s="79"/>
      <c r="EH344" s="79"/>
      <c r="EI344" s="79"/>
      <c r="EJ344" s="79"/>
      <c r="EK344" s="79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</row>
    <row r="345" spans="1:203" s="16" customFormat="1" x14ac:dyDescent="0.75">
      <c r="A345" s="13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217"/>
      <c r="O345" s="15"/>
      <c r="P345" s="15"/>
      <c r="Q345" s="150"/>
      <c r="R345" s="15"/>
      <c r="S345" s="15"/>
      <c r="T345" s="15"/>
      <c r="U345" s="15"/>
      <c r="V345" s="15"/>
      <c r="W345" s="104"/>
      <c r="X345" s="104"/>
      <c r="Y345" s="104"/>
      <c r="Z345" s="104"/>
      <c r="AA345" s="104"/>
      <c r="AB345" s="104"/>
      <c r="AC345" s="15"/>
      <c r="AD345" s="15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79"/>
      <c r="EK345" s="79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</row>
    <row r="346" spans="1:203" s="16" customFormat="1" x14ac:dyDescent="0.75">
      <c r="A346" s="13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217"/>
      <c r="O346" s="15"/>
      <c r="P346" s="15"/>
      <c r="Q346" s="150"/>
      <c r="R346" s="15"/>
      <c r="S346" s="15"/>
      <c r="T346" s="15"/>
      <c r="U346" s="15"/>
      <c r="V346" s="15"/>
      <c r="W346" s="104"/>
      <c r="X346" s="104"/>
      <c r="Y346" s="104"/>
      <c r="Z346" s="104"/>
      <c r="AA346" s="104"/>
      <c r="AB346" s="104"/>
      <c r="AC346" s="15"/>
      <c r="AD346" s="15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79"/>
      <c r="EK346" s="79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</row>
    <row r="347" spans="1:203" s="16" customFormat="1" x14ac:dyDescent="0.75">
      <c r="A347" s="13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17"/>
      <c r="O347" s="15"/>
      <c r="P347" s="15"/>
      <c r="Q347" s="150"/>
      <c r="R347" s="15"/>
      <c r="S347" s="15"/>
      <c r="T347" s="15"/>
      <c r="U347" s="15"/>
      <c r="V347" s="15"/>
      <c r="W347" s="104"/>
      <c r="X347" s="104"/>
      <c r="Y347" s="104"/>
      <c r="Z347" s="104"/>
      <c r="AA347" s="104"/>
      <c r="AB347" s="104"/>
      <c r="AC347" s="15"/>
      <c r="AD347" s="15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79"/>
      <c r="EK347" s="79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</row>
    <row r="348" spans="1:203" s="16" customFormat="1" x14ac:dyDescent="0.75">
      <c r="A348" s="13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217"/>
      <c r="O348" s="15"/>
      <c r="P348" s="15"/>
      <c r="Q348" s="150"/>
      <c r="R348" s="15"/>
      <c r="S348" s="15"/>
      <c r="T348" s="15"/>
      <c r="U348" s="15"/>
      <c r="V348" s="15"/>
      <c r="W348" s="104"/>
      <c r="X348" s="104"/>
      <c r="Y348" s="104"/>
      <c r="Z348" s="104"/>
      <c r="AA348" s="104"/>
      <c r="AB348" s="104"/>
      <c r="AC348" s="15"/>
      <c r="AD348" s="15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79"/>
      <c r="EK348" s="79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</row>
    <row r="349" spans="1:203" s="16" customFormat="1" x14ac:dyDescent="0.75">
      <c r="A349" s="13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217"/>
      <c r="O349" s="15"/>
      <c r="P349" s="15"/>
      <c r="Q349" s="150"/>
      <c r="R349" s="15"/>
      <c r="S349" s="15"/>
      <c r="T349" s="15"/>
      <c r="U349" s="15"/>
      <c r="V349" s="15"/>
      <c r="W349" s="104"/>
      <c r="X349" s="104"/>
      <c r="Y349" s="104"/>
      <c r="Z349" s="104"/>
      <c r="AA349" s="104"/>
      <c r="AB349" s="104"/>
      <c r="AC349" s="15"/>
      <c r="AD349" s="15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79"/>
      <c r="EK349" s="79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</row>
    <row r="350" spans="1:203" s="16" customFormat="1" x14ac:dyDescent="0.75">
      <c r="A350" s="13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217"/>
      <c r="O350" s="15"/>
      <c r="P350" s="15"/>
      <c r="Q350" s="150"/>
      <c r="R350" s="15"/>
      <c r="S350" s="15"/>
      <c r="T350" s="15"/>
      <c r="U350" s="15"/>
      <c r="V350" s="15"/>
      <c r="W350" s="104"/>
      <c r="X350" s="104"/>
      <c r="Y350" s="104"/>
      <c r="Z350" s="104"/>
      <c r="AA350" s="104"/>
      <c r="AB350" s="104"/>
      <c r="AC350" s="15"/>
      <c r="AD350" s="15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79"/>
      <c r="EK350" s="79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</row>
    <row r="351" spans="1:203" s="16" customFormat="1" x14ac:dyDescent="0.75">
      <c r="A351" s="13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217"/>
      <c r="O351" s="15"/>
      <c r="P351" s="15"/>
      <c r="Q351" s="150"/>
      <c r="R351" s="15"/>
      <c r="S351" s="15"/>
      <c r="T351" s="15"/>
      <c r="U351" s="15"/>
      <c r="V351" s="15"/>
      <c r="W351" s="104"/>
      <c r="X351" s="104"/>
      <c r="Y351" s="104"/>
      <c r="Z351" s="104"/>
      <c r="AA351" s="104"/>
      <c r="AB351" s="104"/>
      <c r="AC351" s="15"/>
      <c r="AD351" s="15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79"/>
      <c r="EK351" s="79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</row>
    <row r="352" spans="1:203" s="100" customFormat="1" x14ac:dyDescent="0.75">
      <c r="A352" s="86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205"/>
      <c r="O352" s="85"/>
      <c r="P352" s="85"/>
      <c r="Q352" s="206"/>
      <c r="R352" s="85"/>
      <c r="S352" s="85"/>
      <c r="T352" s="85"/>
      <c r="U352" s="85"/>
      <c r="V352" s="85"/>
      <c r="W352" s="102"/>
      <c r="X352" s="102"/>
      <c r="Y352" s="102"/>
      <c r="Z352" s="102"/>
      <c r="AA352" s="102"/>
      <c r="AB352" s="102"/>
      <c r="AC352" s="85"/>
      <c r="AD352" s="85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101"/>
      <c r="BL352" s="101"/>
      <c r="BM352" s="101"/>
      <c r="BN352" s="101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1"/>
      <c r="BZ352" s="101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1"/>
      <c r="CM352" s="101"/>
      <c r="CN352" s="101"/>
      <c r="CO352" s="101"/>
      <c r="CP352" s="101"/>
      <c r="CQ352" s="101"/>
      <c r="CR352" s="101"/>
      <c r="CS352" s="101"/>
      <c r="CT352" s="101"/>
      <c r="CU352" s="101"/>
      <c r="CV352" s="101"/>
      <c r="CW352" s="101"/>
      <c r="CX352" s="101"/>
      <c r="CY352" s="101"/>
      <c r="CZ352" s="101"/>
      <c r="DA352" s="101"/>
      <c r="DB352" s="101"/>
      <c r="DC352" s="101"/>
      <c r="DD352" s="101"/>
      <c r="DE352" s="101"/>
      <c r="DF352" s="101"/>
      <c r="DG352" s="101"/>
      <c r="DH352" s="101"/>
      <c r="DI352" s="101"/>
      <c r="DJ352" s="101"/>
      <c r="DK352" s="101"/>
      <c r="DL352" s="101"/>
      <c r="DM352" s="101"/>
      <c r="DN352" s="101"/>
      <c r="DO352" s="101"/>
      <c r="DP352" s="101"/>
      <c r="DQ352" s="101"/>
      <c r="DR352" s="101"/>
      <c r="DS352" s="101"/>
      <c r="DT352" s="101"/>
      <c r="DU352" s="101"/>
      <c r="DV352" s="101"/>
      <c r="DW352" s="101"/>
      <c r="DX352" s="101"/>
      <c r="DY352" s="101"/>
      <c r="DZ352" s="101"/>
      <c r="EA352" s="101"/>
      <c r="EB352" s="101"/>
      <c r="EC352" s="101"/>
      <c r="ED352" s="101"/>
      <c r="EE352" s="101"/>
      <c r="EF352" s="101"/>
      <c r="EG352" s="101"/>
      <c r="EH352" s="101"/>
      <c r="EI352" s="101"/>
      <c r="EJ352" s="78"/>
      <c r="EK352" s="78"/>
      <c r="EL352" s="101"/>
      <c r="EM352" s="101"/>
      <c r="EN352" s="101"/>
      <c r="EO352" s="101"/>
      <c r="EP352" s="101"/>
      <c r="EQ352" s="101"/>
      <c r="ER352" s="101"/>
      <c r="ES352" s="101"/>
      <c r="ET352" s="101"/>
      <c r="EU352" s="101"/>
      <c r="EV352" s="101"/>
      <c r="EW352" s="101"/>
      <c r="EX352" s="101"/>
      <c r="EY352" s="101"/>
      <c r="EZ352" s="101"/>
      <c r="FA352" s="101"/>
      <c r="FB352" s="101"/>
      <c r="FC352" s="101"/>
      <c r="FD352" s="101"/>
      <c r="FE352" s="101"/>
      <c r="FF352" s="101"/>
      <c r="FG352" s="101"/>
      <c r="FH352" s="101"/>
      <c r="FI352" s="101"/>
      <c r="FJ352" s="101"/>
      <c r="FK352" s="101"/>
      <c r="FL352" s="101"/>
      <c r="FM352" s="101"/>
      <c r="FN352" s="101"/>
      <c r="FO352" s="101"/>
      <c r="FP352" s="101"/>
      <c r="FQ352" s="101"/>
      <c r="FR352" s="101"/>
      <c r="FS352" s="101"/>
      <c r="FT352" s="101"/>
      <c r="FU352" s="101"/>
      <c r="FV352" s="101"/>
      <c r="FW352" s="101"/>
      <c r="FX352" s="101"/>
      <c r="FY352" s="101"/>
      <c r="FZ352" s="101"/>
      <c r="GA352" s="101"/>
      <c r="GB352" s="101"/>
      <c r="GC352" s="101"/>
      <c r="GD352" s="101"/>
      <c r="GE352" s="101"/>
      <c r="GF352" s="101"/>
      <c r="GG352" s="101"/>
      <c r="GH352" s="101"/>
      <c r="GI352" s="101"/>
      <c r="GJ352" s="101"/>
      <c r="GK352" s="101"/>
      <c r="GL352" s="101"/>
      <c r="GM352" s="101"/>
      <c r="GN352" s="101"/>
      <c r="GO352" s="101"/>
      <c r="GP352" s="101"/>
      <c r="GQ352" s="101"/>
      <c r="GR352" s="101"/>
      <c r="GS352" s="101"/>
      <c r="GT352" s="101"/>
      <c r="GU352" s="101"/>
    </row>
    <row r="353" spans="1:203" s="100" customFormat="1" x14ac:dyDescent="0.75">
      <c r="A353" s="86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205"/>
      <c r="O353" s="85"/>
      <c r="P353" s="85"/>
      <c r="Q353" s="206"/>
      <c r="R353" s="85"/>
      <c r="S353" s="85"/>
      <c r="T353" s="85"/>
      <c r="U353" s="85"/>
      <c r="V353" s="85"/>
      <c r="W353" s="102"/>
      <c r="X353" s="102"/>
      <c r="Y353" s="102"/>
      <c r="Z353" s="102"/>
      <c r="AA353" s="102"/>
      <c r="AB353" s="102"/>
      <c r="AC353" s="85"/>
      <c r="AD353" s="85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1"/>
      <c r="CM353" s="101"/>
      <c r="CN353" s="101"/>
      <c r="CO353" s="101"/>
      <c r="CP353" s="101"/>
      <c r="CQ353" s="101"/>
      <c r="CR353" s="101"/>
      <c r="CS353" s="101"/>
      <c r="CT353" s="101"/>
      <c r="CU353" s="101"/>
      <c r="CV353" s="101"/>
      <c r="CW353" s="101"/>
      <c r="CX353" s="101"/>
      <c r="CY353" s="101"/>
      <c r="CZ353" s="101"/>
      <c r="DA353" s="101"/>
      <c r="DB353" s="101"/>
      <c r="DC353" s="101"/>
      <c r="DD353" s="101"/>
      <c r="DE353" s="101"/>
      <c r="DF353" s="101"/>
      <c r="DG353" s="101"/>
      <c r="DH353" s="101"/>
      <c r="DI353" s="101"/>
      <c r="DJ353" s="101"/>
      <c r="DK353" s="101"/>
      <c r="DL353" s="101"/>
      <c r="DM353" s="101"/>
      <c r="DN353" s="101"/>
      <c r="DO353" s="101"/>
      <c r="DP353" s="101"/>
      <c r="DQ353" s="101"/>
      <c r="DR353" s="101"/>
      <c r="DS353" s="101"/>
      <c r="DT353" s="101"/>
      <c r="DU353" s="101"/>
      <c r="DV353" s="101"/>
      <c r="DW353" s="101"/>
      <c r="DX353" s="101"/>
      <c r="DY353" s="101"/>
      <c r="DZ353" s="101"/>
      <c r="EA353" s="101"/>
      <c r="EB353" s="101"/>
      <c r="EC353" s="101"/>
      <c r="ED353" s="101"/>
      <c r="EE353" s="101"/>
      <c r="EF353" s="101"/>
      <c r="EG353" s="101"/>
      <c r="EH353" s="101"/>
      <c r="EI353" s="101"/>
      <c r="EJ353" s="78"/>
      <c r="EK353" s="78"/>
      <c r="EL353" s="101"/>
      <c r="EM353" s="101"/>
      <c r="EN353" s="101"/>
      <c r="EO353" s="101"/>
      <c r="EP353" s="101"/>
      <c r="EQ353" s="101"/>
      <c r="ER353" s="101"/>
      <c r="ES353" s="101"/>
      <c r="ET353" s="101"/>
      <c r="EU353" s="101"/>
      <c r="EV353" s="101"/>
      <c r="EW353" s="101"/>
      <c r="EX353" s="101"/>
      <c r="EY353" s="101"/>
      <c r="EZ353" s="101"/>
      <c r="FA353" s="101"/>
      <c r="FB353" s="101"/>
      <c r="FC353" s="101"/>
      <c r="FD353" s="101"/>
      <c r="FE353" s="101"/>
      <c r="FF353" s="101"/>
      <c r="FG353" s="101"/>
      <c r="FH353" s="101"/>
      <c r="FI353" s="101"/>
      <c r="FJ353" s="101"/>
      <c r="FK353" s="101"/>
      <c r="FL353" s="101"/>
      <c r="FM353" s="101"/>
      <c r="FN353" s="101"/>
      <c r="FO353" s="101"/>
      <c r="FP353" s="101"/>
      <c r="FQ353" s="101"/>
      <c r="FR353" s="101"/>
      <c r="FS353" s="101"/>
      <c r="FT353" s="101"/>
      <c r="FU353" s="101"/>
      <c r="FV353" s="101"/>
      <c r="FW353" s="101"/>
      <c r="FX353" s="101"/>
      <c r="FY353" s="101"/>
      <c r="FZ353" s="101"/>
      <c r="GA353" s="101"/>
      <c r="GB353" s="101"/>
      <c r="GC353" s="101"/>
      <c r="GD353" s="101"/>
      <c r="GE353" s="101"/>
      <c r="GF353" s="101"/>
      <c r="GG353" s="101"/>
      <c r="GH353" s="101"/>
      <c r="GI353" s="101"/>
      <c r="GJ353" s="101"/>
      <c r="GK353" s="101"/>
      <c r="GL353" s="101"/>
      <c r="GM353" s="101"/>
      <c r="GN353" s="101"/>
      <c r="GO353" s="101"/>
      <c r="GP353" s="101"/>
      <c r="GQ353" s="101"/>
      <c r="GR353" s="101"/>
      <c r="GS353" s="101"/>
      <c r="GT353" s="101"/>
      <c r="GU353" s="101"/>
    </row>
    <row r="354" spans="1:203" s="100" customFormat="1" x14ac:dyDescent="0.75">
      <c r="A354" s="86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205"/>
      <c r="O354" s="85"/>
      <c r="P354" s="85"/>
      <c r="Q354" s="206"/>
      <c r="R354" s="85"/>
      <c r="S354" s="85"/>
      <c r="T354" s="85"/>
      <c r="U354" s="85"/>
      <c r="V354" s="85"/>
      <c r="W354" s="102"/>
      <c r="X354" s="102"/>
      <c r="Y354" s="102"/>
      <c r="Z354" s="102"/>
      <c r="AA354" s="102"/>
      <c r="AB354" s="102"/>
      <c r="AC354" s="85"/>
      <c r="AD354" s="85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101"/>
      <c r="BL354" s="101"/>
      <c r="BM354" s="101"/>
      <c r="BN354" s="101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1"/>
      <c r="BZ354" s="101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1"/>
      <c r="CM354" s="101"/>
      <c r="CN354" s="101"/>
      <c r="CO354" s="101"/>
      <c r="CP354" s="101"/>
      <c r="CQ354" s="101"/>
      <c r="CR354" s="101"/>
      <c r="CS354" s="101"/>
      <c r="CT354" s="101"/>
      <c r="CU354" s="101"/>
      <c r="CV354" s="101"/>
      <c r="CW354" s="101"/>
      <c r="CX354" s="101"/>
      <c r="CY354" s="101"/>
      <c r="CZ354" s="101"/>
      <c r="DA354" s="101"/>
      <c r="DB354" s="101"/>
      <c r="DC354" s="101"/>
      <c r="DD354" s="101"/>
      <c r="DE354" s="101"/>
      <c r="DF354" s="101"/>
      <c r="DG354" s="101"/>
      <c r="DH354" s="101"/>
      <c r="DI354" s="101"/>
      <c r="DJ354" s="101"/>
      <c r="DK354" s="101"/>
      <c r="DL354" s="101"/>
      <c r="DM354" s="101"/>
      <c r="DN354" s="101"/>
      <c r="DO354" s="101"/>
      <c r="DP354" s="101"/>
      <c r="DQ354" s="101"/>
      <c r="DR354" s="101"/>
      <c r="DS354" s="101"/>
      <c r="DT354" s="101"/>
      <c r="DU354" s="101"/>
      <c r="DV354" s="101"/>
      <c r="DW354" s="101"/>
      <c r="DX354" s="101"/>
      <c r="DY354" s="101"/>
      <c r="DZ354" s="101"/>
      <c r="EA354" s="101"/>
      <c r="EB354" s="101"/>
      <c r="EC354" s="101"/>
      <c r="ED354" s="101"/>
      <c r="EE354" s="101"/>
      <c r="EF354" s="101"/>
      <c r="EG354" s="101"/>
      <c r="EH354" s="101"/>
      <c r="EI354" s="101"/>
      <c r="EJ354" s="78"/>
      <c r="EK354" s="78"/>
      <c r="EL354" s="101"/>
      <c r="EM354" s="101"/>
      <c r="EN354" s="101"/>
      <c r="EO354" s="101"/>
      <c r="EP354" s="101"/>
      <c r="EQ354" s="101"/>
      <c r="ER354" s="101"/>
      <c r="ES354" s="101"/>
      <c r="ET354" s="101"/>
      <c r="EU354" s="101"/>
      <c r="EV354" s="101"/>
      <c r="EW354" s="101"/>
      <c r="EX354" s="101"/>
      <c r="EY354" s="101"/>
      <c r="EZ354" s="101"/>
      <c r="FA354" s="101"/>
      <c r="FB354" s="101"/>
      <c r="FC354" s="101"/>
      <c r="FD354" s="101"/>
      <c r="FE354" s="101"/>
      <c r="FF354" s="101"/>
      <c r="FG354" s="101"/>
      <c r="FH354" s="101"/>
      <c r="FI354" s="101"/>
      <c r="FJ354" s="101"/>
      <c r="FK354" s="101"/>
      <c r="FL354" s="101"/>
      <c r="FM354" s="101"/>
      <c r="FN354" s="101"/>
      <c r="FO354" s="101"/>
      <c r="FP354" s="101"/>
      <c r="FQ354" s="101"/>
      <c r="FR354" s="101"/>
      <c r="FS354" s="101"/>
      <c r="FT354" s="101"/>
      <c r="FU354" s="101"/>
      <c r="FV354" s="101"/>
      <c r="FW354" s="101"/>
      <c r="FX354" s="101"/>
      <c r="FY354" s="101"/>
      <c r="FZ354" s="101"/>
      <c r="GA354" s="101"/>
      <c r="GB354" s="101"/>
      <c r="GC354" s="101"/>
      <c r="GD354" s="101"/>
      <c r="GE354" s="101"/>
      <c r="GF354" s="101"/>
      <c r="GG354" s="101"/>
      <c r="GH354" s="101"/>
      <c r="GI354" s="101"/>
      <c r="GJ354" s="101"/>
      <c r="GK354" s="101"/>
      <c r="GL354" s="101"/>
      <c r="GM354" s="101"/>
      <c r="GN354" s="101"/>
      <c r="GO354" s="101"/>
      <c r="GP354" s="101"/>
      <c r="GQ354" s="101"/>
      <c r="GR354" s="101"/>
      <c r="GS354" s="101"/>
      <c r="GT354" s="101"/>
      <c r="GU354" s="101"/>
    </row>
    <row r="355" spans="1:203" s="100" customFormat="1" x14ac:dyDescent="0.75">
      <c r="A355" s="86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205"/>
      <c r="O355" s="85"/>
      <c r="P355" s="85"/>
      <c r="Q355" s="206"/>
      <c r="R355" s="85"/>
      <c r="S355" s="85"/>
      <c r="T355" s="85"/>
      <c r="U355" s="85"/>
      <c r="V355" s="85"/>
      <c r="W355" s="102"/>
      <c r="X355" s="102"/>
      <c r="Y355" s="102"/>
      <c r="Z355" s="102"/>
      <c r="AA355" s="102"/>
      <c r="AB355" s="102"/>
      <c r="AC355" s="85"/>
      <c r="AD355" s="85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1"/>
      <c r="CM355" s="101"/>
      <c r="CN355" s="101"/>
      <c r="CO355" s="101"/>
      <c r="CP355" s="101"/>
      <c r="CQ355" s="101"/>
      <c r="CR355" s="101"/>
      <c r="CS355" s="101"/>
      <c r="CT355" s="101"/>
      <c r="CU355" s="101"/>
      <c r="CV355" s="101"/>
      <c r="CW355" s="101"/>
      <c r="CX355" s="101"/>
      <c r="CY355" s="101"/>
      <c r="CZ355" s="101"/>
      <c r="DA355" s="101"/>
      <c r="DB355" s="101"/>
      <c r="DC355" s="101"/>
      <c r="DD355" s="101"/>
      <c r="DE355" s="101"/>
      <c r="DF355" s="101"/>
      <c r="DG355" s="101"/>
      <c r="DH355" s="101"/>
      <c r="DI355" s="101"/>
      <c r="DJ355" s="101"/>
      <c r="DK355" s="101"/>
      <c r="DL355" s="101"/>
      <c r="DM355" s="101"/>
      <c r="DN355" s="101"/>
      <c r="DO355" s="101"/>
      <c r="DP355" s="101"/>
      <c r="DQ355" s="101"/>
      <c r="DR355" s="101"/>
      <c r="DS355" s="101"/>
      <c r="DT355" s="101"/>
      <c r="DU355" s="101"/>
      <c r="DV355" s="101"/>
      <c r="DW355" s="101"/>
      <c r="DX355" s="101"/>
      <c r="DY355" s="101"/>
      <c r="DZ355" s="101"/>
      <c r="EA355" s="101"/>
      <c r="EB355" s="101"/>
      <c r="EC355" s="101"/>
      <c r="ED355" s="101"/>
      <c r="EE355" s="101"/>
      <c r="EF355" s="101"/>
      <c r="EG355" s="101"/>
      <c r="EH355" s="101"/>
      <c r="EI355" s="101"/>
      <c r="EJ355" s="78"/>
      <c r="EK355" s="78"/>
      <c r="EL355" s="101"/>
      <c r="EM355" s="101"/>
      <c r="EN355" s="101"/>
      <c r="EO355" s="101"/>
      <c r="EP355" s="101"/>
      <c r="EQ355" s="101"/>
      <c r="ER355" s="101"/>
      <c r="ES355" s="101"/>
      <c r="ET355" s="101"/>
      <c r="EU355" s="101"/>
      <c r="EV355" s="101"/>
      <c r="EW355" s="101"/>
      <c r="EX355" s="101"/>
      <c r="EY355" s="101"/>
      <c r="EZ355" s="101"/>
      <c r="FA355" s="101"/>
      <c r="FB355" s="101"/>
      <c r="FC355" s="101"/>
      <c r="FD355" s="101"/>
      <c r="FE355" s="101"/>
      <c r="FF355" s="101"/>
      <c r="FG355" s="101"/>
      <c r="FH355" s="101"/>
      <c r="FI355" s="101"/>
      <c r="FJ355" s="101"/>
      <c r="FK355" s="101"/>
      <c r="FL355" s="101"/>
      <c r="FM355" s="101"/>
      <c r="FN355" s="101"/>
      <c r="FO355" s="101"/>
      <c r="FP355" s="101"/>
      <c r="FQ355" s="101"/>
      <c r="FR355" s="101"/>
      <c r="FS355" s="101"/>
      <c r="FT355" s="101"/>
      <c r="FU355" s="101"/>
      <c r="FV355" s="101"/>
      <c r="FW355" s="101"/>
      <c r="FX355" s="101"/>
      <c r="FY355" s="101"/>
      <c r="FZ355" s="101"/>
      <c r="GA355" s="101"/>
      <c r="GB355" s="101"/>
      <c r="GC355" s="101"/>
      <c r="GD355" s="101"/>
      <c r="GE355" s="101"/>
      <c r="GF355" s="101"/>
      <c r="GG355" s="101"/>
      <c r="GH355" s="101"/>
      <c r="GI355" s="101"/>
      <c r="GJ355" s="101"/>
      <c r="GK355" s="101"/>
      <c r="GL355" s="101"/>
      <c r="GM355" s="101"/>
      <c r="GN355" s="101"/>
      <c r="GO355" s="101"/>
      <c r="GP355" s="101"/>
      <c r="GQ355" s="101"/>
      <c r="GR355" s="101"/>
      <c r="GS355" s="101"/>
      <c r="GT355" s="101"/>
      <c r="GU355" s="101"/>
    </row>
    <row r="356" spans="1:203" s="100" customFormat="1" x14ac:dyDescent="0.75">
      <c r="A356" s="86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205"/>
      <c r="O356" s="85"/>
      <c r="P356" s="85"/>
      <c r="Q356" s="206"/>
      <c r="R356" s="85"/>
      <c r="S356" s="85"/>
      <c r="T356" s="85"/>
      <c r="U356" s="85"/>
      <c r="V356" s="85"/>
      <c r="W356" s="102"/>
      <c r="X356" s="102"/>
      <c r="Y356" s="102"/>
      <c r="Z356" s="102"/>
      <c r="AA356" s="102"/>
      <c r="AB356" s="102"/>
      <c r="AC356" s="85"/>
      <c r="AD356" s="85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1"/>
      <c r="CM356" s="101"/>
      <c r="CN356" s="101"/>
      <c r="CO356" s="101"/>
      <c r="CP356" s="101"/>
      <c r="CQ356" s="101"/>
      <c r="CR356" s="101"/>
      <c r="CS356" s="101"/>
      <c r="CT356" s="101"/>
      <c r="CU356" s="101"/>
      <c r="CV356" s="101"/>
      <c r="CW356" s="101"/>
      <c r="CX356" s="101"/>
      <c r="CY356" s="101"/>
      <c r="CZ356" s="101"/>
      <c r="DA356" s="101"/>
      <c r="DB356" s="101"/>
      <c r="DC356" s="101"/>
      <c r="DD356" s="101"/>
      <c r="DE356" s="101"/>
      <c r="DF356" s="101"/>
      <c r="DG356" s="101"/>
      <c r="DH356" s="101"/>
      <c r="DI356" s="101"/>
      <c r="DJ356" s="101"/>
      <c r="DK356" s="101"/>
      <c r="DL356" s="101"/>
      <c r="DM356" s="101"/>
      <c r="DN356" s="101"/>
      <c r="DO356" s="101"/>
      <c r="DP356" s="101"/>
      <c r="DQ356" s="101"/>
      <c r="DR356" s="101"/>
      <c r="DS356" s="101"/>
      <c r="DT356" s="101"/>
      <c r="DU356" s="101"/>
      <c r="DV356" s="101"/>
      <c r="DW356" s="101"/>
      <c r="DX356" s="101"/>
      <c r="DY356" s="101"/>
      <c r="DZ356" s="101"/>
      <c r="EA356" s="101"/>
      <c r="EB356" s="101"/>
      <c r="EC356" s="101"/>
      <c r="ED356" s="101"/>
      <c r="EE356" s="101"/>
      <c r="EF356" s="101"/>
      <c r="EG356" s="101"/>
      <c r="EH356" s="101"/>
      <c r="EI356" s="101"/>
      <c r="EJ356" s="78"/>
      <c r="EK356" s="78"/>
      <c r="EL356" s="101"/>
      <c r="EM356" s="101"/>
      <c r="EN356" s="101"/>
      <c r="EO356" s="101"/>
      <c r="EP356" s="101"/>
      <c r="EQ356" s="101"/>
      <c r="ER356" s="101"/>
      <c r="ES356" s="101"/>
      <c r="ET356" s="101"/>
      <c r="EU356" s="101"/>
      <c r="EV356" s="101"/>
      <c r="EW356" s="101"/>
      <c r="EX356" s="101"/>
      <c r="EY356" s="101"/>
      <c r="EZ356" s="101"/>
      <c r="FA356" s="101"/>
      <c r="FB356" s="101"/>
      <c r="FC356" s="101"/>
      <c r="FD356" s="101"/>
      <c r="FE356" s="101"/>
      <c r="FF356" s="101"/>
      <c r="FG356" s="101"/>
      <c r="FH356" s="101"/>
      <c r="FI356" s="101"/>
      <c r="FJ356" s="101"/>
      <c r="FK356" s="101"/>
      <c r="FL356" s="101"/>
      <c r="FM356" s="101"/>
      <c r="FN356" s="101"/>
      <c r="FO356" s="101"/>
      <c r="FP356" s="101"/>
      <c r="FQ356" s="101"/>
      <c r="FR356" s="101"/>
      <c r="FS356" s="101"/>
      <c r="FT356" s="101"/>
      <c r="FU356" s="101"/>
      <c r="FV356" s="101"/>
      <c r="FW356" s="101"/>
      <c r="FX356" s="101"/>
      <c r="FY356" s="101"/>
      <c r="FZ356" s="101"/>
      <c r="GA356" s="101"/>
      <c r="GB356" s="101"/>
      <c r="GC356" s="101"/>
      <c r="GD356" s="101"/>
      <c r="GE356" s="101"/>
      <c r="GF356" s="101"/>
      <c r="GG356" s="101"/>
      <c r="GH356" s="101"/>
      <c r="GI356" s="101"/>
      <c r="GJ356" s="101"/>
      <c r="GK356" s="101"/>
      <c r="GL356" s="101"/>
      <c r="GM356" s="101"/>
      <c r="GN356" s="101"/>
      <c r="GO356" s="101"/>
      <c r="GP356" s="101"/>
      <c r="GQ356" s="101"/>
      <c r="GR356" s="101"/>
      <c r="GS356" s="101"/>
      <c r="GT356" s="101"/>
      <c r="GU356" s="101"/>
    </row>
    <row r="357" spans="1:203" s="100" customFormat="1" x14ac:dyDescent="0.75">
      <c r="A357" s="86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205"/>
      <c r="O357" s="85"/>
      <c r="P357" s="85"/>
      <c r="Q357" s="206"/>
      <c r="R357" s="85"/>
      <c r="S357" s="85"/>
      <c r="T357" s="85"/>
      <c r="U357" s="85"/>
      <c r="V357" s="85"/>
      <c r="W357" s="102"/>
      <c r="X357" s="102"/>
      <c r="Y357" s="102"/>
      <c r="Z357" s="102"/>
      <c r="AA357" s="102"/>
      <c r="AB357" s="102"/>
      <c r="AC357" s="85"/>
      <c r="AD357" s="85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1"/>
      <c r="CM357" s="101"/>
      <c r="CN357" s="101"/>
      <c r="CO357" s="101"/>
      <c r="CP357" s="101"/>
      <c r="CQ357" s="101"/>
      <c r="CR357" s="101"/>
      <c r="CS357" s="101"/>
      <c r="CT357" s="101"/>
      <c r="CU357" s="101"/>
      <c r="CV357" s="101"/>
      <c r="CW357" s="101"/>
      <c r="CX357" s="101"/>
      <c r="CY357" s="101"/>
      <c r="CZ357" s="101"/>
      <c r="DA357" s="101"/>
      <c r="DB357" s="101"/>
      <c r="DC357" s="101"/>
      <c r="DD357" s="101"/>
      <c r="DE357" s="101"/>
      <c r="DF357" s="101"/>
      <c r="DG357" s="101"/>
      <c r="DH357" s="101"/>
      <c r="DI357" s="101"/>
      <c r="DJ357" s="101"/>
      <c r="DK357" s="101"/>
      <c r="DL357" s="101"/>
      <c r="DM357" s="101"/>
      <c r="DN357" s="101"/>
      <c r="DO357" s="101"/>
      <c r="DP357" s="101"/>
      <c r="DQ357" s="101"/>
      <c r="DR357" s="101"/>
      <c r="DS357" s="101"/>
      <c r="DT357" s="101"/>
      <c r="DU357" s="101"/>
      <c r="DV357" s="101"/>
      <c r="DW357" s="101"/>
      <c r="DX357" s="101"/>
      <c r="DY357" s="101"/>
      <c r="DZ357" s="101"/>
      <c r="EA357" s="101"/>
      <c r="EB357" s="101"/>
      <c r="EC357" s="101"/>
      <c r="ED357" s="101"/>
      <c r="EE357" s="101"/>
      <c r="EF357" s="101"/>
      <c r="EG357" s="101"/>
      <c r="EH357" s="101"/>
      <c r="EI357" s="101"/>
      <c r="EJ357" s="78"/>
      <c r="EK357" s="78"/>
      <c r="EL357" s="101"/>
      <c r="EM357" s="101"/>
      <c r="EN357" s="101"/>
      <c r="EO357" s="101"/>
      <c r="EP357" s="101"/>
      <c r="EQ357" s="101"/>
      <c r="ER357" s="101"/>
      <c r="ES357" s="101"/>
      <c r="ET357" s="101"/>
      <c r="EU357" s="101"/>
      <c r="EV357" s="101"/>
      <c r="EW357" s="101"/>
      <c r="EX357" s="101"/>
      <c r="EY357" s="101"/>
      <c r="EZ357" s="101"/>
      <c r="FA357" s="101"/>
      <c r="FB357" s="101"/>
      <c r="FC357" s="101"/>
      <c r="FD357" s="101"/>
      <c r="FE357" s="101"/>
      <c r="FF357" s="101"/>
      <c r="FG357" s="101"/>
      <c r="FH357" s="101"/>
      <c r="FI357" s="101"/>
      <c r="FJ357" s="101"/>
      <c r="FK357" s="101"/>
      <c r="FL357" s="101"/>
      <c r="FM357" s="101"/>
      <c r="FN357" s="101"/>
      <c r="FO357" s="101"/>
      <c r="FP357" s="101"/>
      <c r="FQ357" s="101"/>
      <c r="FR357" s="101"/>
      <c r="FS357" s="101"/>
      <c r="FT357" s="101"/>
      <c r="FU357" s="101"/>
      <c r="FV357" s="101"/>
      <c r="FW357" s="101"/>
      <c r="FX357" s="101"/>
      <c r="FY357" s="101"/>
      <c r="FZ357" s="101"/>
      <c r="GA357" s="101"/>
      <c r="GB357" s="101"/>
      <c r="GC357" s="101"/>
      <c r="GD357" s="101"/>
      <c r="GE357" s="101"/>
      <c r="GF357" s="101"/>
      <c r="GG357" s="101"/>
      <c r="GH357" s="101"/>
      <c r="GI357" s="101"/>
      <c r="GJ357" s="101"/>
      <c r="GK357" s="101"/>
      <c r="GL357" s="101"/>
      <c r="GM357" s="101"/>
      <c r="GN357" s="101"/>
      <c r="GO357" s="101"/>
      <c r="GP357" s="101"/>
      <c r="GQ357" s="101"/>
      <c r="GR357" s="101"/>
      <c r="GS357" s="101"/>
      <c r="GT357" s="101"/>
      <c r="GU357" s="101"/>
    </row>
    <row r="358" spans="1:203" s="100" customFormat="1" x14ac:dyDescent="0.75">
      <c r="A358" s="86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205"/>
      <c r="O358" s="85"/>
      <c r="P358" s="85"/>
      <c r="Q358" s="206"/>
      <c r="R358" s="85"/>
      <c r="S358" s="85"/>
      <c r="T358" s="85"/>
      <c r="U358" s="85"/>
      <c r="V358" s="85"/>
      <c r="W358" s="102"/>
      <c r="X358" s="102"/>
      <c r="Y358" s="102"/>
      <c r="Z358" s="102"/>
      <c r="AA358" s="102"/>
      <c r="AB358" s="102"/>
      <c r="AC358" s="85"/>
      <c r="AD358" s="85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1"/>
      <c r="CM358" s="101"/>
      <c r="CN358" s="101"/>
      <c r="CO358" s="101"/>
      <c r="CP358" s="101"/>
      <c r="CQ358" s="101"/>
      <c r="CR358" s="101"/>
      <c r="CS358" s="101"/>
      <c r="CT358" s="101"/>
      <c r="CU358" s="101"/>
      <c r="CV358" s="101"/>
      <c r="CW358" s="101"/>
      <c r="CX358" s="101"/>
      <c r="CY358" s="101"/>
      <c r="CZ358" s="101"/>
      <c r="DA358" s="101"/>
      <c r="DB358" s="101"/>
      <c r="DC358" s="101"/>
      <c r="DD358" s="101"/>
      <c r="DE358" s="101"/>
      <c r="DF358" s="101"/>
      <c r="DG358" s="101"/>
      <c r="DH358" s="101"/>
      <c r="DI358" s="101"/>
      <c r="DJ358" s="101"/>
      <c r="DK358" s="101"/>
      <c r="DL358" s="101"/>
      <c r="DM358" s="101"/>
      <c r="DN358" s="101"/>
      <c r="DO358" s="101"/>
      <c r="DP358" s="101"/>
      <c r="DQ358" s="101"/>
      <c r="DR358" s="101"/>
      <c r="DS358" s="101"/>
      <c r="DT358" s="101"/>
      <c r="DU358" s="101"/>
      <c r="DV358" s="101"/>
      <c r="DW358" s="101"/>
      <c r="DX358" s="101"/>
      <c r="DY358" s="101"/>
      <c r="DZ358" s="101"/>
      <c r="EA358" s="101"/>
      <c r="EB358" s="101"/>
      <c r="EC358" s="101"/>
      <c r="ED358" s="101"/>
      <c r="EE358" s="101"/>
      <c r="EF358" s="101"/>
      <c r="EG358" s="101"/>
      <c r="EH358" s="101"/>
      <c r="EI358" s="101"/>
      <c r="EJ358" s="78"/>
      <c r="EK358" s="78"/>
      <c r="EL358" s="101"/>
      <c r="EM358" s="101"/>
      <c r="EN358" s="101"/>
      <c r="EO358" s="101"/>
      <c r="EP358" s="101"/>
      <c r="EQ358" s="101"/>
      <c r="ER358" s="101"/>
      <c r="ES358" s="101"/>
      <c r="ET358" s="101"/>
      <c r="EU358" s="101"/>
      <c r="EV358" s="101"/>
      <c r="EW358" s="101"/>
      <c r="EX358" s="101"/>
      <c r="EY358" s="101"/>
      <c r="EZ358" s="101"/>
      <c r="FA358" s="101"/>
      <c r="FB358" s="101"/>
      <c r="FC358" s="101"/>
      <c r="FD358" s="101"/>
      <c r="FE358" s="101"/>
      <c r="FF358" s="101"/>
      <c r="FG358" s="101"/>
      <c r="FH358" s="101"/>
      <c r="FI358" s="101"/>
      <c r="FJ358" s="101"/>
      <c r="FK358" s="101"/>
      <c r="FL358" s="101"/>
      <c r="FM358" s="101"/>
      <c r="FN358" s="101"/>
      <c r="FO358" s="101"/>
      <c r="FP358" s="101"/>
      <c r="FQ358" s="101"/>
      <c r="FR358" s="101"/>
      <c r="FS358" s="101"/>
      <c r="FT358" s="101"/>
      <c r="FU358" s="101"/>
      <c r="FV358" s="101"/>
      <c r="FW358" s="101"/>
      <c r="FX358" s="101"/>
      <c r="FY358" s="101"/>
      <c r="FZ358" s="101"/>
      <c r="GA358" s="101"/>
      <c r="GB358" s="101"/>
      <c r="GC358" s="101"/>
      <c r="GD358" s="101"/>
      <c r="GE358" s="101"/>
      <c r="GF358" s="101"/>
      <c r="GG358" s="101"/>
      <c r="GH358" s="101"/>
      <c r="GI358" s="101"/>
      <c r="GJ358" s="101"/>
      <c r="GK358" s="101"/>
      <c r="GL358" s="101"/>
      <c r="GM358" s="101"/>
      <c r="GN358" s="101"/>
      <c r="GO358" s="101"/>
      <c r="GP358" s="101"/>
      <c r="GQ358" s="101"/>
      <c r="GR358" s="101"/>
      <c r="GS358" s="101"/>
      <c r="GT358" s="101"/>
      <c r="GU358" s="101"/>
    </row>
    <row r="359" spans="1:203" s="100" customFormat="1" x14ac:dyDescent="0.75">
      <c r="A359" s="86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205"/>
      <c r="O359" s="85"/>
      <c r="P359" s="85"/>
      <c r="Q359" s="206"/>
      <c r="R359" s="85"/>
      <c r="S359" s="85"/>
      <c r="T359" s="85"/>
      <c r="U359" s="85"/>
      <c r="V359" s="85"/>
      <c r="W359" s="102"/>
      <c r="X359" s="102"/>
      <c r="Y359" s="102"/>
      <c r="Z359" s="102"/>
      <c r="AA359" s="102"/>
      <c r="AB359" s="102"/>
      <c r="AC359" s="85"/>
      <c r="AD359" s="85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101"/>
      <c r="BL359" s="101"/>
      <c r="BM359" s="101"/>
      <c r="BN359" s="101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1"/>
      <c r="BZ359" s="101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1"/>
      <c r="CM359" s="101"/>
      <c r="CN359" s="101"/>
      <c r="CO359" s="101"/>
      <c r="CP359" s="101"/>
      <c r="CQ359" s="101"/>
      <c r="CR359" s="101"/>
      <c r="CS359" s="101"/>
      <c r="CT359" s="101"/>
      <c r="CU359" s="101"/>
      <c r="CV359" s="101"/>
      <c r="CW359" s="101"/>
      <c r="CX359" s="101"/>
      <c r="CY359" s="101"/>
      <c r="CZ359" s="101"/>
      <c r="DA359" s="101"/>
      <c r="DB359" s="101"/>
      <c r="DC359" s="101"/>
      <c r="DD359" s="101"/>
      <c r="DE359" s="101"/>
      <c r="DF359" s="101"/>
      <c r="DG359" s="101"/>
      <c r="DH359" s="101"/>
      <c r="DI359" s="101"/>
      <c r="DJ359" s="101"/>
      <c r="DK359" s="101"/>
      <c r="DL359" s="101"/>
      <c r="DM359" s="101"/>
      <c r="DN359" s="101"/>
      <c r="DO359" s="101"/>
      <c r="DP359" s="101"/>
      <c r="DQ359" s="101"/>
      <c r="DR359" s="101"/>
      <c r="DS359" s="101"/>
      <c r="DT359" s="101"/>
      <c r="DU359" s="101"/>
      <c r="DV359" s="101"/>
      <c r="DW359" s="101"/>
      <c r="DX359" s="101"/>
      <c r="DY359" s="101"/>
      <c r="DZ359" s="101"/>
      <c r="EA359" s="101"/>
      <c r="EB359" s="101"/>
      <c r="EC359" s="101"/>
      <c r="ED359" s="101"/>
      <c r="EE359" s="101"/>
      <c r="EF359" s="101"/>
      <c r="EG359" s="101"/>
      <c r="EH359" s="101"/>
      <c r="EI359" s="101"/>
      <c r="EJ359" s="78"/>
      <c r="EK359" s="78"/>
      <c r="EL359" s="101"/>
      <c r="EM359" s="101"/>
      <c r="EN359" s="101"/>
      <c r="EO359" s="101"/>
      <c r="EP359" s="101"/>
      <c r="EQ359" s="101"/>
      <c r="ER359" s="101"/>
      <c r="ES359" s="101"/>
      <c r="ET359" s="101"/>
      <c r="EU359" s="101"/>
      <c r="EV359" s="101"/>
      <c r="EW359" s="101"/>
      <c r="EX359" s="101"/>
      <c r="EY359" s="101"/>
      <c r="EZ359" s="101"/>
      <c r="FA359" s="101"/>
      <c r="FB359" s="101"/>
      <c r="FC359" s="101"/>
      <c r="FD359" s="101"/>
      <c r="FE359" s="101"/>
      <c r="FF359" s="101"/>
      <c r="FG359" s="101"/>
      <c r="FH359" s="101"/>
      <c r="FI359" s="101"/>
      <c r="FJ359" s="101"/>
      <c r="FK359" s="101"/>
      <c r="FL359" s="101"/>
      <c r="FM359" s="101"/>
      <c r="FN359" s="101"/>
      <c r="FO359" s="101"/>
      <c r="FP359" s="101"/>
      <c r="FQ359" s="101"/>
      <c r="FR359" s="101"/>
      <c r="FS359" s="101"/>
      <c r="FT359" s="101"/>
      <c r="FU359" s="101"/>
      <c r="FV359" s="101"/>
      <c r="FW359" s="101"/>
      <c r="FX359" s="101"/>
      <c r="FY359" s="101"/>
      <c r="FZ359" s="101"/>
      <c r="GA359" s="101"/>
      <c r="GB359" s="101"/>
      <c r="GC359" s="101"/>
      <c r="GD359" s="101"/>
      <c r="GE359" s="101"/>
      <c r="GF359" s="101"/>
      <c r="GG359" s="101"/>
      <c r="GH359" s="101"/>
      <c r="GI359" s="101"/>
      <c r="GJ359" s="101"/>
      <c r="GK359" s="101"/>
      <c r="GL359" s="101"/>
      <c r="GM359" s="101"/>
      <c r="GN359" s="101"/>
      <c r="GO359" s="101"/>
      <c r="GP359" s="101"/>
      <c r="GQ359" s="101"/>
      <c r="GR359" s="101"/>
      <c r="GS359" s="101"/>
      <c r="GT359" s="101"/>
      <c r="GU359" s="101"/>
    </row>
    <row r="360" spans="1:203" s="100" customFormat="1" x14ac:dyDescent="0.75">
      <c r="A360" s="86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205"/>
      <c r="O360" s="85"/>
      <c r="P360" s="85"/>
      <c r="Q360" s="206"/>
      <c r="R360" s="85"/>
      <c r="S360" s="85"/>
      <c r="T360" s="85"/>
      <c r="U360" s="85"/>
      <c r="V360" s="85"/>
      <c r="W360" s="102"/>
      <c r="X360" s="102"/>
      <c r="Y360" s="102"/>
      <c r="Z360" s="102"/>
      <c r="AA360" s="102"/>
      <c r="AB360" s="102"/>
      <c r="AC360" s="85"/>
      <c r="AD360" s="85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101"/>
      <c r="BL360" s="101"/>
      <c r="BM360" s="101"/>
      <c r="BN360" s="101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1"/>
      <c r="BZ360" s="101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1"/>
      <c r="CM360" s="101"/>
      <c r="CN360" s="101"/>
      <c r="CO360" s="101"/>
      <c r="CP360" s="101"/>
      <c r="CQ360" s="101"/>
      <c r="CR360" s="101"/>
      <c r="CS360" s="101"/>
      <c r="CT360" s="101"/>
      <c r="CU360" s="101"/>
      <c r="CV360" s="101"/>
      <c r="CW360" s="101"/>
      <c r="CX360" s="101"/>
      <c r="CY360" s="101"/>
      <c r="CZ360" s="101"/>
      <c r="DA360" s="101"/>
      <c r="DB360" s="101"/>
      <c r="DC360" s="101"/>
      <c r="DD360" s="101"/>
      <c r="DE360" s="101"/>
      <c r="DF360" s="101"/>
      <c r="DG360" s="101"/>
      <c r="DH360" s="101"/>
      <c r="DI360" s="101"/>
      <c r="DJ360" s="101"/>
      <c r="DK360" s="101"/>
      <c r="DL360" s="101"/>
      <c r="DM360" s="101"/>
      <c r="DN360" s="101"/>
      <c r="DO360" s="101"/>
      <c r="DP360" s="101"/>
      <c r="DQ360" s="101"/>
      <c r="DR360" s="101"/>
      <c r="DS360" s="101"/>
      <c r="DT360" s="101"/>
      <c r="DU360" s="101"/>
      <c r="DV360" s="101"/>
      <c r="DW360" s="101"/>
      <c r="DX360" s="101"/>
      <c r="DY360" s="101"/>
      <c r="DZ360" s="101"/>
      <c r="EA360" s="101"/>
      <c r="EB360" s="101"/>
      <c r="EC360" s="101"/>
      <c r="ED360" s="101"/>
      <c r="EE360" s="101"/>
      <c r="EF360" s="101"/>
      <c r="EG360" s="101"/>
      <c r="EH360" s="101"/>
      <c r="EI360" s="101"/>
      <c r="EJ360" s="78"/>
      <c r="EK360" s="78"/>
      <c r="EL360" s="101"/>
      <c r="EM360" s="101"/>
      <c r="EN360" s="101"/>
      <c r="EO360" s="101"/>
      <c r="EP360" s="101"/>
      <c r="EQ360" s="101"/>
      <c r="ER360" s="101"/>
      <c r="ES360" s="101"/>
      <c r="ET360" s="101"/>
      <c r="EU360" s="101"/>
      <c r="EV360" s="101"/>
      <c r="EW360" s="101"/>
      <c r="EX360" s="101"/>
      <c r="EY360" s="101"/>
      <c r="EZ360" s="101"/>
      <c r="FA360" s="101"/>
      <c r="FB360" s="101"/>
      <c r="FC360" s="101"/>
      <c r="FD360" s="101"/>
      <c r="FE360" s="101"/>
      <c r="FF360" s="101"/>
      <c r="FG360" s="101"/>
      <c r="FH360" s="101"/>
      <c r="FI360" s="101"/>
      <c r="FJ360" s="101"/>
      <c r="FK360" s="101"/>
      <c r="FL360" s="101"/>
      <c r="FM360" s="101"/>
      <c r="FN360" s="101"/>
      <c r="FO360" s="101"/>
      <c r="FP360" s="101"/>
      <c r="FQ360" s="101"/>
      <c r="FR360" s="101"/>
      <c r="FS360" s="101"/>
      <c r="FT360" s="101"/>
      <c r="FU360" s="101"/>
      <c r="FV360" s="101"/>
      <c r="FW360" s="101"/>
      <c r="FX360" s="101"/>
      <c r="FY360" s="101"/>
      <c r="FZ360" s="101"/>
      <c r="GA360" s="101"/>
      <c r="GB360" s="101"/>
      <c r="GC360" s="101"/>
      <c r="GD360" s="101"/>
      <c r="GE360" s="101"/>
      <c r="GF360" s="101"/>
      <c r="GG360" s="101"/>
      <c r="GH360" s="101"/>
      <c r="GI360" s="101"/>
      <c r="GJ360" s="101"/>
      <c r="GK360" s="101"/>
      <c r="GL360" s="101"/>
      <c r="GM360" s="101"/>
      <c r="GN360" s="101"/>
      <c r="GO360" s="101"/>
      <c r="GP360" s="101"/>
      <c r="GQ360" s="101"/>
      <c r="GR360" s="101"/>
      <c r="GS360" s="101"/>
      <c r="GT360" s="101"/>
      <c r="GU360" s="101"/>
    </row>
    <row r="361" spans="1:203" s="100" customFormat="1" x14ac:dyDescent="0.75">
      <c r="A361" s="86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205"/>
      <c r="O361" s="85"/>
      <c r="P361" s="85"/>
      <c r="Q361" s="206"/>
      <c r="R361" s="85"/>
      <c r="S361" s="85"/>
      <c r="T361" s="85"/>
      <c r="U361" s="85"/>
      <c r="V361" s="85"/>
      <c r="W361" s="102"/>
      <c r="X361" s="102"/>
      <c r="Y361" s="102"/>
      <c r="Z361" s="102"/>
      <c r="AA361" s="102"/>
      <c r="AB361" s="102"/>
      <c r="AC361" s="85"/>
      <c r="AD361" s="85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101"/>
      <c r="BL361" s="101"/>
      <c r="BM361" s="101"/>
      <c r="BN361" s="101"/>
      <c r="BO361" s="101"/>
      <c r="BP361" s="101"/>
      <c r="BQ361" s="101"/>
      <c r="BR361" s="101"/>
      <c r="BS361" s="101"/>
      <c r="BT361" s="101"/>
      <c r="BU361" s="101"/>
      <c r="BV361" s="101"/>
      <c r="BW361" s="101"/>
      <c r="BX361" s="101"/>
      <c r="BY361" s="101"/>
      <c r="BZ361" s="101"/>
      <c r="CA361" s="101"/>
      <c r="CB361" s="101"/>
      <c r="CC361" s="101"/>
      <c r="CD361" s="101"/>
      <c r="CE361" s="101"/>
      <c r="CF361" s="101"/>
      <c r="CG361" s="101"/>
      <c r="CH361" s="101"/>
      <c r="CI361" s="101"/>
      <c r="CJ361" s="101"/>
      <c r="CK361" s="101"/>
      <c r="CL361" s="101"/>
      <c r="CM361" s="101"/>
      <c r="CN361" s="101"/>
      <c r="CO361" s="101"/>
      <c r="CP361" s="101"/>
      <c r="CQ361" s="101"/>
      <c r="CR361" s="101"/>
      <c r="CS361" s="101"/>
      <c r="CT361" s="101"/>
      <c r="CU361" s="101"/>
      <c r="CV361" s="101"/>
      <c r="CW361" s="101"/>
      <c r="CX361" s="101"/>
      <c r="CY361" s="101"/>
      <c r="CZ361" s="101"/>
      <c r="DA361" s="101"/>
      <c r="DB361" s="101"/>
      <c r="DC361" s="101"/>
      <c r="DD361" s="101"/>
      <c r="DE361" s="101"/>
      <c r="DF361" s="101"/>
      <c r="DG361" s="101"/>
      <c r="DH361" s="101"/>
      <c r="DI361" s="101"/>
      <c r="DJ361" s="101"/>
      <c r="DK361" s="101"/>
      <c r="DL361" s="101"/>
      <c r="DM361" s="101"/>
      <c r="DN361" s="101"/>
      <c r="DO361" s="101"/>
      <c r="DP361" s="101"/>
      <c r="DQ361" s="101"/>
      <c r="DR361" s="101"/>
      <c r="DS361" s="101"/>
      <c r="DT361" s="101"/>
      <c r="DU361" s="101"/>
      <c r="DV361" s="101"/>
      <c r="DW361" s="101"/>
      <c r="DX361" s="101"/>
      <c r="DY361" s="101"/>
      <c r="DZ361" s="101"/>
      <c r="EA361" s="101"/>
      <c r="EB361" s="101"/>
      <c r="EC361" s="101"/>
      <c r="ED361" s="101"/>
      <c r="EE361" s="101"/>
      <c r="EF361" s="101"/>
      <c r="EG361" s="101"/>
      <c r="EH361" s="101"/>
      <c r="EI361" s="101"/>
      <c r="EJ361" s="78"/>
      <c r="EK361" s="78"/>
      <c r="EL361" s="101"/>
      <c r="EM361" s="101"/>
      <c r="EN361" s="101"/>
      <c r="EO361" s="101"/>
      <c r="EP361" s="101"/>
      <c r="EQ361" s="101"/>
      <c r="ER361" s="101"/>
      <c r="ES361" s="101"/>
      <c r="ET361" s="101"/>
      <c r="EU361" s="101"/>
      <c r="EV361" s="101"/>
      <c r="EW361" s="101"/>
      <c r="EX361" s="101"/>
      <c r="EY361" s="101"/>
      <c r="EZ361" s="101"/>
      <c r="FA361" s="101"/>
      <c r="FB361" s="101"/>
      <c r="FC361" s="101"/>
      <c r="FD361" s="101"/>
      <c r="FE361" s="101"/>
      <c r="FF361" s="101"/>
      <c r="FG361" s="101"/>
      <c r="FH361" s="101"/>
      <c r="FI361" s="101"/>
      <c r="FJ361" s="101"/>
      <c r="FK361" s="101"/>
      <c r="FL361" s="101"/>
      <c r="FM361" s="101"/>
      <c r="FN361" s="101"/>
      <c r="FO361" s="101"/>
      <c r="FP361" s="101"/>
      <c r="FQ361" s="101"/>
      <c r="FR361" s="101"/>
      <c r="FS361" s="101"/>
      <c r="FT361" s="101"/>
      <c r="FU361" s="101"/>
      <c r="FV361" s="101"/>
      <c r="FW361" s="101"/>
      <c r="FX361" s="101"/>
      <c r="FY361" s="101"/>
      <c r="FZ361" s="101"/>
      <c r="GA361" s="101"/>
      <c r="GB361" s="101"/>
      <c r="GC361" s="101"/>
      <c r="GD361" s="101"/>
      <c r="GE361" s="101"/>
      <c r="GF361" s="101"/>
      <c r="GG361" s="101"/>
      <c r="GH361" s="101"/>
      <c r="GI361" s="101"/>
      <c r="GJ361" s="101"/>
      <c r="GK361" s="101"/>
      <c r="GL361" s="101"/>
      <c r="GM361" s="101"/>
      <c r="GN361" s="101"/>
      <c r="GO361" s="101"/>
      <c r="GP361" s="101"/>
      <c r="GQ361" s="101"/>
      <c r="GR361" s="101"/>
      <c r="GS361" s="101"/>
      <c r="GT361" s="101"/>
      <c r="GU361" s="101"/>
    </row>
    <row r="362" spans="1:203" s="100" customFormat="1" x14ac:dyDescent="0.75">
      <c r="A362" s="86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205"/>
      <c r="O362" s="85"/>
      <c r="P362" s="85"/>
      <c r="Q362" s="206"/>
      <c r="R362" s="85"/>
      <c r="S362" s="85"/>
      <c r="T362" s="85"/>
      <c r="U362" s="85"/>
      <c r="V362" s="85"/>
      <c r="W362" s="102"/>
      <c r="X362" s="102"/>
      <c r="Y362" s="102"/>
      <c r="Z362" s="102"/>
      <c r="AA362" s="102"/>
      <c r="AB362" s="102"/>
      <c r="AC362" s="85"/>
      <c r="AD362" s="85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101"/>
      <c r="BL362" s="101"/>
      <c r="BM362" s="101"/>
      <c r="BN362" s="101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1"/>
      <c r="BZ362" s="101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1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1"/>
      <c r="CX362" s="101"/>
      <c r="CY362" s="101"/>
      <c r="CZ362" s="101"/>
      <c r="DA362" s="101"/>
      <c r="DB362" s="101"/>
      <c r="DC362" s="101"/>
      <c r="DD362" s="101"/>
      <c r="DE362" s="101"/>
      <c r="DF362" s="101"/>
      <c r="DG362" s="101"/>
      <c r="DH362" s="101"/>
      <c r="DI362" s="101"/>
      <c r="DJ362" s="101"/>
      <c r="DK362" s="101"/>
      <c r="DL362" s="101"/>
      <c r="DM362" s="101"/>
      <c r="DN362" s="101"/>
      <c r="DO362" s="101"/>
      <c r="DP362" s="101"/>
      <c r="DQ362" s="101"/>
      <c r="DR362" s="101"/>
      <c r="DS362" s="101"/>
      <c r="DT362" s="101"/>
      <c r="DU362" s="101"/>
      <c r="DV362" s="101"/>
      <c r="DW362" s="101"/>
      <c r="DX362" s="101"/>
      <c r="DY362" s="101"/>
      <c r="DZ362" s="101"/>
      <c r="EA362" s="101"/>
      <c r="EB362" s="101"/>
      <c r="EC362" s="101"/>
      <c r="ED362" s="101"/>
      <c r="EE362" s="101"/>
      <c r="EF362" s="101"/>
      <c r="EG362" s="101"/>
      <c r="EH362" s="101"/>
      <c r="EI362" s="101"/>
      <c r="EJ362" s="78"/>
      <c r="EK362" s="78"/>
      <c r="EL362" s="101"/>
      <c r="EM362" s="101"/>
      <c r="EN362" s="101"/>
      <c r="EO362" s="101"/>
      <c r="EP362" s="101"/>
      <c r="EQ362" s="101"/>
      <c r="ER362" s="101"/>
      <c r="ES362" s="101"/>
      <c r="ET362" s="101"/>
      <c r="EU362" s="101"/>
      <c r="EV362" s="101"/>
      <c r="EW362" s="101"/>
      <c r="EX362" s="101"/>
      <c r="EY362" s="101"/>
      <c r="EZ362" s="101"/>
      <c r="FA362" s="101"/>
      <c r="FB362" s="101"/>
      <c r="FC362" s="101"/>
      <c r="FD362" s="101"/>
      <c r="FE362" s="101"/>
      <c r="FF362" s="101"/>
      <c r="FG362" s="101"/>
      <c r="FH362" s="101"/>
      <c r="FI362" s="101"/>
      <c r="FJ362" s="101"/>
      <c r="FK362" s="101"/>
      <c r="FL362" s="101"/>
      <c r="FM362" s="101"/>
      <c r="FN362" s="101"/>
      <c r="FO362" s="101"/>
      <c r="FP362" s="101"/>
      <c r="FQ362" s="101"/>
      <c r="FR362" s="101"/>
      <c r="FS362" s="101"/>
      <c r="FT362" s="101"/>
      <c r="FU362" s="101"/>
      <c r="FV362" s="101"/>
      <c r="FW362" s="101"/>
      <c r="FX362" s="101"/>
      <c r="FY362" s="101"/>
      <c r="FZ362" s="101"/>
      <c r="GA362" s="101"/>
      <c r="GB362" s="101"/>
      <c r="GC362" s="101"/>
      <c r="GD362" s="101"/>
      <c r="GE362" s="101"/>
      <c r="GF362" s="101"/>
      <c r="GG362" s="101"/>
      <c r="GH362" s="101"/>
      <c r="GI362" s="101"/>
      <c r="GJ362" s="101"/>
      <c r="GK362" s="101"/>
      <c r="GL362" s="101"/>
      <c r="GM362" s="101"/>
      <c r="GN362" s="101"/>
      <c r="GO362" s="101"/>
      <c r="GP362" s="101"/>
      <c r="GQ362" s="101"/>
      <c r="GR362" s="101"/>
      <c r="GS362" s="101"/>
      <c r="GT362" s="101"/>
      <c r="GU362" s="101"/>
    </row>
    <row r="363" spans="1:203" s="100" customFormat="1" x14ac:dyDescent="0.75">
      <c r="A363" s="86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205"/>
      <c r="O363" s="85"/>
      <c r="P363" s="85"/>
      <c r="Q363" s="206"/>
      <c r="R363" s="85"/>
      <c r="S363" s="85"/>
      <c r="T363" s="85"/>
      <c r="U363" s="85"/>
      <c r="V363" s="85"/>
      <c r="W363" s="102"/>
      <c r="X363" s="102"/>
      <c r="Y363" s="102"/>
      <c r="Z363" s="102"/>
      <c r="AA363" s="102"/>
      <c r="AB363" s="102"/>
      <c r="AC363" s="85"/>
      <c r="AD363" s="85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1"/>
      <c r="CX363" s="101"/>
      <c r="CY363" s="101"/>
      <c r="CZ363" s="101"/>
      <c r="DA363" s="101"/>
      <c r="DB363" s="101"/>
      <c r="DC363" s="101"/>
      <c r="DD363" s="101"/>
      <c r="DE363" s="101"/>
      <c r="DF363" s="101"/>
      <c r="DG363" s="101"/>
      <c r="DH363" s="101"/>
      <c r="DI363" s="101"/>
      <c r="DJ363" s="101"/>
      <c r="DK363" s="101"/>
      <c r="DL363" s="101"/>
      <c r="DM363" s="101"/>
      <c r="DN363" s="101"/>
      <c r="DO363" s="101"/>
      <c r="DP363" s="101"/>
      <c r="DQ363" s="101"/>
      <c r="DR363" s="101"/>
      <c r="DS363" s="101"/>
      <c r="DT363" s="101"/>
      <c r="DU363" s="101"/>
      <c r="DV363" s="101"/>
      <c r="DW363" s="101"/>
      <c r="DX363" s="101"/>
      <c r="DY363" s="101"/>
      <c r="DZ363" s="101"/>
      <c r="EA363" s="101"/>
      <c r="EB363" s="101"/>
      <c r="EC363" s="101"/>
      <c r="ED363" s="101"/>
      <c r="EE363" s="101"/>
      <c r="EF363" s="101"/>
      <c r="EG363" s="101"/>
      <c r="EH363" s="101"/>
      <c r="EI363" s="101"/>
      <c r="EJ363" s="78"/>
      <c r="EK363" s="78"/>
      <c r="EL363" s="101"/>
      <c r="EM363" s="101"/>
      <c r="EN363" s="101"/>
      <c r="EO363" s="101"/>
      <c r="EP363" s="101"/>
      <c r="EQ363" s="101"/>
      <c r="ER363" s="101"/>
      <c r="ES363" s="101"/>
      <c r="ET363" s="101"/>
      <c r="EU363" s="101"/>
      <c r="EV363" s="101"/>
      <c r="EW363" s="101"/>
      <c r="EX363" s="101"/>
      <c r="EY363" s="101"/>
      <c r="EZ363" s="101"/>
      <c r="FA363" s="101"/>
      <c r="FB363" s="101"/>
      <c r="FC363" s="101"/>
      <c r="FD363" s="101"/>
      <c r="FE363" s="101"/>
      <c r="FF363" s="101"/>
      <c r="FG363" s="101"/>
      <c r="FH363" s="101"/>
      <c r="FI363" s="101"/>
      <c r="FJ363" s="101"/>
      <c r="FK363" s="101"/>
      <c r="FL363" s="101"/>
      <c r="FM363" s="101"/>
      <c r="FN363" s="101"/>
      <c r="FO363" s="101"/>
      <c r="FP363" s="101"/>
      <c r="FQ363" s="101"/>
      <c r="FR363" s="101"/>
      <c r="FS363" s="101"/>
      <c r="FT363" s="101"/>
      <c r="FU363" s="101"/>
      <c r="FV363" s="101"/>
      <c r="FW363" s="101"/>
      <c r="FX363" s="101"/>
      <c r="FY363" s="101"/>
      <c r="FZ363" s="101"/>
      <c r="GA363" s="101"/>
      <c r="GB363" s="101"/>
      <c r="GC363" s="101"/>
      <c r="GD363" s="101"/>
      <c r="GE363" s="101"/>
      <c r="GF363" s="101"/>
      <c r="GG363" s="101"/>
      <c r="GH363" s="101"/>
      <c r="GI363" s="101"/>
      <c r="GJ363" s="101"/>
      <c r="GK363" s="101"/>
      <c r="GL363" s="101"/>
      <c r="GM363" s="101"/>
      <c r="GN363" s="101"/>
      <c r="GO363" s="101"/>
      <c r="GP363" s="101"/>
      <c r="GQ363" s="101"/>
      <c r="GR363" s="101"/>
      <c r="GS363" s="101"/>
      <c r="GT363" s="101"/>
      <c r="GU363" s="101"/>
    </row>
    <row r="364" spans="1:203" s="100" customFormat="1" x14ac:dyDescent="0.75">
      <c r="A364" s="86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205"/>
      <c r="O364" s="85"/>
      <c r="P364" s="85"/>
      <c r="Q364" s="206"/>
      <c r="R364" s="85"/>
      <c r="S364" s="85"/>
      <c r="T364" s="85"/>
      <c r="U364" s="85"/>
      <c r="V364" s="85"/>
      <c r="W364" s="102"/>
      <c r="X364" s="102"/>
      <c r="Y364" s="102"/>
      <c r="Z364" s="102"/>
      <c r="AA364" s="102"/>
      <c r="AB364" s="102"/>
      <c r="AC364" s="85"/>
      <c r="AD364" s="85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101"/>
      <c r="BL364" s="101"/>
      <c r="BM364" s="101"/>
      <c r="BN364" s="101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1"/>
      <c r="BZ364" s="101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1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1"/>
      <c r="CX364" s="101"/>
      <c r="CY364" s="101"/>
      <c r="CZ364" s="101"/>
      <c r="DA364" s="101"/>
      <c r="DB364" s="101"/>
      <c r="DC364" s="101"/>
      <c r="DD364" s="101"/>
      <c r="DE364" s="101"/>
      <c r="DF364" s="101"/>
      <c r="DG364" s="101"/>
      <c r="DH364" s="101"/>
      <c r="DI364" s="101"/>
      <c r="DJ364" s="101"/>
      <c r="DK364" s="101"/>
      <c r="DL364" s="101"/>
      <c r="DM364" s="101"/>
      <c r="DN364" s="101"/>
      <c r="DO364" s="101"/>
      <c r="DP364" s="101"/>
      <c r="DQ364" s="101"/>
      <c r="DR364" s="101"/>
      <c r="DS364" s="101"/>
      <c r="DT364" s="101"/>
      <c r="DU364" s="101"/>
      <c r="DV364" s="101"/>
      <c r="DW364" s="101"/>
      <c r="DX364" s="101"/>
      <c r="DY364" s="101"/>
      <c r="DZ364" s="101"/>
      <c r="EA364" s="101"/>
      <c r="EB364" s="101"/>
      <c r="EC364" s="101"/>
      <c r="ED364" s="101"/>
      <c r="EE364" s="101"/>
      <c r="EF364" s="101"/>
      <c r="EG364" s="101"/>
      <c r="EH364" s="101"/>
      <c r="EI364" s="101"/>
      <c r="EJ364" s="78"/>
      <c r="EK364" s="78"/>
      <c r="EL364" s="101"/>
      <c r="EM364" s="101"/>
      <c r="EN364" s="101"/>
      <c r="EO364" s="101"/>
      <c r="EP364" s="101"/>
      <c r="EQ364" s="101"/>
      <c r="ER364" s="101"/>
      <c r="ES364" s="101"/>
      <c r="ET364" s="101"/>
      <c r="EU364" s="101"/>
      <c r="EV364" s="101"/>
      <c r="EW364" s="101"/>
      <c r="EX364" s="101"/>
      <c r="EY364" s="101"/>
      <c r="EZ364" s="101"/>
      <c r="FA364" s="101"/>
      <c r="FB364" s="101"/>
      <c r="FC364" s="101"/>
      <c r="FD364" s="101"/>
      <c r="FE364" s="101"/>
      <c r="FF364" s="101"/>
      <c r="FG364" s="101"/>
      <c r="FH364" s="101"/>
      <c r="FI364" s="101"/>
      <c r="FJ364" s="101"/>
      <c r="FK364" s="101"/>
      <c r="FL364" s="101"/>
      <c r="FM364" s="101"/>
      <c r="FN364" s="101"/>
      <c r="FO364" s="101"/>
      <c r="FP364" s="101"/>
      <c r="FQ364" s="101"/>
      <c r="FR364" s="101"/>
      <c r="FS364" s="101"/>
      <c r="FT364" s="101"/>
      <c r="FU364" s="101"/>
      <c r="FV364" s="101"/>
      <c r="FW364" s="101"/>
      <c r="FX364" s="101"/>
      <c r="FY364" s="101"/>
      <c r="FZ364" s="101"/>
      <c r="GA364" s="101"/>
      <c r="GB364" s="101"/>
      <c r="GC364" s="101"/>
      <c r="GD364" s="101"/>
      <c r="GE364" s="101"/>
      <c r="GF364" s="101"/>
      <c r="GG364" s="101"/>
      <c r="GH364" s="101"/>
      <c r="GI364" s="101"/>
      <c r="GJ364" s="101"/>
      <c r="GK364" s="101"/>
      <c r="GL364" s="101"/>
      <c r="GM364" s="101"/>
      <c r="GN364" s="101"/>
      <c r="GO364" s="101"/>
      <c r="GP364" s="101"/>
      <c r="GQ364" s="101"/>
      <c r="GR364" s="101"/>
      <c r="GS364" s="101"/>
      <c r="GT364" s="101"/>
      <c r="GU364" s="101"/>
    </row>
    <row r="365" spans="1:203" s="100" customFormat="1" x14ac:dyDescent="0.75">
      <c r="A365" s="86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205"/>
      <c r="O365" s="85"/>
      <c r="P365" s="85"/>
      <c r="Q365" s="206"/>
      <c r="R365" s="85"/>
      <c r="S365" s="85"/>
      <c r="T365" s="85"/>
      <c r="U365" s="85"/>
      <c r="V365" s="85"/>
      <c r="W365" s="102"/>
      <c r="X365" s="102"/>
      <c r="Y365" s="102"/>
      <c r="Z365" s="102"/>
      <c r="AA365" s="102"/>
      <c r="AB365" s="102"/>
      <c r="AC365" s="85"/>
      <c r="AD365" s="85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101"/>
      <c r="BL365" s="101"/>
      <c r="BM365" s="101"/>
      <c r="BN365" s="101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1"/>
      <c r="BZ365" s="101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1"/>
      <c r="CM365" s="101"/>
      <c r="CN365" s="101"/>
      <c r="CO365" s="101"/>
      <c r="CP365" s="101"/>
      <c r="CQ365" s="101"/>
      <c r="CR365" s="101"/>
      <c r="CS365" s="101"/>
      <c r="CT365" s="101"/>
      <c r="CU365" s="101"/>
      <c r="CV365" s="101"/>
      <c r="CW365" s="101"/>
      <c r="CX365" s="101"/>
      <c r="CY365" s="101"/>
      <c r="CZ365" s="101"/>
      <c r="DA365" s="101"/>
      <c r="DB365" s="101"/>
      <c r="DC365" s="101"/>
      <c r="DD365" s="101"/>
      <c r="DE365" s="101"/>
      <c r="DF365" s="101"/>
      <c r="DG365" s="101"/>
      <c r="DH365" s="101"/>
      <c r="DI365" s="101"/>
      <c r="DJ365" s="101"/>
      <c r="DK365" s="101"/>
      <c r="DL365" s="101"/>
      <c r="DM365" s="101"/>
      <c r="DN365" s="101"/>
      <c r="DO365" s="101"/>
      <c r="DP365" s="101"/>
      <c r="DQ365" s="101"/>
      <c r="DR365" s="101"/>
      <c r="DS365" s="101"/>
      <c r="DT365" s="101"/>
      <c r="DU365" s="101"/>
      <c r="DV365" s="101"/>
      <c r="DW365" s="101"/>
      <c r="DX365" s="101"/>
      <c r="DY365" s="101"/>
      <c r="DZ365" s="101"/>
      <c r="EA365" s="101"/>
      <c r="EB365" s="101"/>
      <c r="EC365" s="101"/>
      <c r="ED365" s="101"/>
      <c r="EE365" s="101"/>
      <c r="EF365" s="101"/>
      <c r="EG365" s="101"/>
      <c r="EH365" s="101"/>
      <c r="EI365" s="101"/>
      <c r="EJ365" s="78"/>
      <c r="EK365" s="78"/>
      <c r="EL365" s="101"/>
      <c r="EM365" s="101"/>
      <c r="EN365" s="101"/>
      <c r="EO365" s="101"/>
      <c r="EP365" s="101"/>
      <c r="EQ365" s="101"/>
      <c r="ER365" s="101"/>
      <c r="ES365" s="101"/>
      <c r="ET365" s="101"/>
      <c r="EU365" s="101"/>
      <c r="EV365" s="101"/>
      <c r="EW365" s="101"/>
      <c r="EX365" s="101"/>
      <c r="EY365" s="101"/>
      <c r="EZ365" s="101"/>
      <c r="FA365" s="101"/>
      <c r="FB365" s="101"/>
      <c r="FC365" s="101"/>
      <c r="FD365" s="101"/>
      <c r="FE365" s="101"/>
      <c r="FF365" s="101"/>
      <c r="FG365" s="101"/>
      <c r="FH365" s="101"/>
      <c r="FI365" s="101"/>
      <c r="FJ365" s="101"/>
      <c r="FK365" s="101"/>
      <c r="FL365" s="101"/>
      <c r="FM365" s="101"/>
      <c r="FN365" s="101"/>
      <c r="FO365" s="101"/>
      <c r="FP365" s="101"/>
      <c r="FQ365" s="101"/>
      <c r="FR365" s="101"/>
      <c r="FS365" s="101"/>
      <c r="FT365" s="101"/>
      <c r="FU365" s="101"/>
      <c r="FV365" s="101"/>
      <c r="FW365" s="101"/>
      <c r="FX365" s="101"/>
      <c r="FY365" s="101"/>
      <c r="FZ365" s="101"/>
      <c r="GA365" s="101"/>
      <c r="GB365" s="101"/>
      <c r="GC365" s="101"/>
      <c r="GD365" s="101"/>
      <c r="GE365" s="101"/>
      <c r="GF365" s="101"/>
      <c r="GG365" s="101"/>
      <c r="GH365" s="101"/>
      <c r="GI365" s="101"/>
      <c r="GJ365" s="101"/>
      <c r="GK365" s="101"/>
      <c r="GL365" s="101"/>
      <c r="GM365" s="101"/>
      <c r="GN365" s="101"/>
      <c r="GO365" s="101"/>
      <c r="GP365" s="101"/>
      <c r="GQ365" s="101"/>
      <c r="GR365" s="101"/>
      <c r="GS365" s="101"/>
      <c r="GT365" s="101"/>
      <c r="GU365" s="101"/>
    </row>
    <row r="366" spans="1:203" s="100" customFormat="1" x14ac:dyDescent="0.75">
      <c r="A366" s="86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205"/>
      <c r="O366" s="85"/>
      <c r="P366" s="85"/>
      <c r="Q366" s="206"/>
      <c r="R366" s="85"/>
      <c r="S366" s="85"/>
      <c r="T366" s="85"/>
      <c r="U366" s="85"/>
      <c r="V366" s="85"/>
      <c r="W366" s="102"/>
      <c r="X366" s="102"/>
      <c r="Y366" s="102"/>
      <c r="Z366" s="102"/>
      <c r="AA366" s="102"/>
      <c r="AB366" s="102"/>
      <c r="AC366" s="85"/>
      <c r="AD366" s="85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101"/>
      <c r="BL366" s="101"/>
      <c r="BM366" s="101"/>
      <c r="BN366" s="101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1"/>
      <c r="BZ366" s="101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1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1"/>
      <c r="CX366" s="101"/>
      <c r="CY366" s="101"/>
      <c r="CZ366" s="101"/>
      <c r="DA366" s="101"/>
      <c r="DB366" s="101"/>
      <c r="DC366" s="101"/>
      <c r="DD366" s="101"/>
      <c r="DE366" s="101"/>
      <c r="DF366" s="101"/>
      <c r="DG366" s="101"/>
      <c r="DH366" s="101"/>
      <c r="DI366" s="101"/>
      <c r="DJ366" s="101"/>
      <c r="DK366" s="101"/>
      <c r="DL366" s="101"/>
      <c r="DM366" s="101"/>
      <c r="DN366" s="101"/>
      <c r="DO366" s="101"/>
      <c r="DP366" s="101"/>
      <c r="DQ366" s="101"/>
      <c r="DR366" s="101"/>
      <c r="DS366" s="101"/>
      <c r="DT366" s="101"/>
      <c r="DU366" s="101"/>
      <c r="DV366" s="101"/>
      <c r="DW366" s="101"/>
      <c r="DX366" s="101"/>
      <c r="DY366" s="101"/>
      <c r="DZ366" s="101"/>
      <c r="EA366" s="101"/>
      <c r="EB366" s="101"/>
      <c r="EC366" s="101"/>
      <c r="ED366" s="101"/>
      <c r="EE366" s="101"/>
      <c r="EF366" s="101"/>
      <c r="EG366" s="101"/>
      <c r="EH366" s="101"/>
      <c r="EI366" s="101"/>
      <c r="EJ366" s="78"/>
      <c r="EK366" s="78"/>
      <c r="EL366" s="101"/>
      <c r="EM366" s="101"/>
      <c r="EN366" s="101"/>
      <c r="EO366" s="101"/>
      <c r="EP366" s="101"/>
      <c r="EQ366" s="101"/>
      <c r="ER366" s="101"/>
      <c r="ES366" s="101"/>
      <c r="ET366" s="101"/>
      <c r="EU366" s="101"/>
      <c r="EV366" s="101"/>
      <c r="EW366" s="101"/>
      <c r="EX366" s="101"/>
      <c r="EY366" s="101"/>
      <c r="EZ366" s="101"/>
      <c r="FA366" s="101"/>
      <c r="FB366" s="101"/>
      <c r="FC366" s="101"/>
      <c r="FD366" s="101"/>
      <c r="FE366" s="101"/>
      <c r="FF366" s="101"/>
      <c r="FG366" s="101"/>
      <c r="FH366" s="101"/>
      <c r="FI366" s="101"/>
      <c r="FJ366" s="101"/>
      <c r="FK366" s="101"/>
      <c r="FL366" s="101"/>
      <c r="FM366" s="101"/>
      <c r="FN366" s="101"/>
      <c r="FO366" s="101"/>
      <c r="FP366" s="101"/>
      <c r="FQ366" s="101"/>
      <c r="FR366" s="101"/>
      <c r="FS366" s="101"/>
      <c r="FT366" s="101"/>
      <c r="FU366" s="101"/>
      <c r="FV366" s="101"/>
      <c r="FW366" s="101"/>
      <c r="FX366" s="101"/>
      <c r="FY366" s="101"/>
      <c r="FZ366" s="101"/>
      <c r="GA366" s="101"/>
      <c r="GB366" s="101"/>
      <c r="GC366" s="101"/>
      <c r="GD366" s="101"/>
      <c r="GE366" s="101"/>
      <c r="GF366" s="101"/>
      <c r="GG366" s="101"/>
      <c r="GH366" s="101"/>
      <c r="GI366" s="101"/>
      <c r="GJ366" s="101"/>
      <c r="GK366" s="101"/>
      <c r="GL366" s="101"/>
      <c r="GM366" s="101"/>
      <c r="GN366" s="101"/>
      <c r="GO366" s="101"/>
      <c r="GP366" s="101"/>
      <c r="GQ366" s="101"/>
      <c r="GR366" s="101"/>
      <c r="GS366" s="101"/>
      <c r="GT366" s="101"/>
      <c r="GU366" s="101"/>
    </row>
    <row r="367" spans="1:203" s="100" customFormat="1" x14ac:dyDescent="0.75">
      <c r="A367" s="86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205"/>
      <c r="O367" s="85"/>
      <c r="P367" s="85"/>
      <c r="Q367" s="206"/>
      <c r="R367" s="85"/>
      <c r="S367" s="85"/>
      <c r="T367" s="85"/>
      <c r="U367" s="85"/>
      <c r="V367" s="85"/>
      <c r="W367" s="102"/>
      <c r="X367" s="102"/>
      <c r="Y367" s="102"/>
      <c r="Z367" s="102"/>
      <c r="AA367" s="102"/>
      <c r="AB367" s="102"/>
      <c r="AC367" s="85"/>
      <c r="AD367" s="85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1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1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1"/>
      <c r="CX367" s="101"/>
      <c r="CY367" s="101"/>
      <c r="CZ367" s="101"/>
      <c r="DA367" s="101"/>
      <c r="DB367" s="101"/>
      <c r="DC367" s="101"/>
      <c r="DD367" s="101"/>
      <c r="DE367" s="101"/>
      <c r="DF367" s="101"/>
      <c r="DG367" s="101"/>
      <c r="DH367" s="101"/>
      <c r="DI367" s="101"/>
      <c r="DJ367" s="101"/>
      <c r="DK367" s="101"/>
      <c r="DL367" s="101"/>
      <c r="DM367" s="101"/>
      <c r="DN367" s="101"/>
      <c r="DO367" s="101"/>
      <c r="DP367" s="101"/>
      <c r="DQ367" s="101"/>
      <c r="DR367" s="101"/>
      <c r="DS367" s="101"/>
      <c r="DT367" s="101"/>
      <c r="DU367" s="101"/>
      <c r="DV367" s="101"/>
      <c r="DW367" s="101"/>
      <c r="DX367" s="101"/>
      <c r="DY367" s="101"/>
      <c r="DZ367" s="101"/>
      <c r="EA367" s="101"/>
      <c r="EB367" s="101"/>
      <c r="EC367" s="101"/>
      <c r="ED367" s="101"/>
      <c r="EE367" s="101"/>
      <c r="EF367" s="101"/>
      <c r="EG367" s="101"/>
      <c r="EH367" s="101"/>
      <c r="EI367" s="101"/>
      <c r="EJ367" s="78"/>
      <c r="EK367" s="78"/>
      <c r="EL367" s="101"/>
      <c r="EM367" s="101"/>
      <c r="EN367" s="101"/>
      <c r="EO367" s="101"/>
      <c r="EP367" s="101"/>
      <c r="EQ367" s="101"/>
      <c r="ER367" s="101"/>
      <c r="ES367" s="101"/>
      <c r="ET367" s="101"/>
      <c r="EU367" s="101"/>
      <c r="EV367" s="101"/>
      <c r="EW367" s="101"/>
      <c r="EX367" s="101"/>
      <c r="EY367" s="101"/>
      <c r="EZ367" s="101"/>
      <c r="FA367" s="101"/>
      <c r="FB367" s="101"/>
      <c r="FC367" s="101"/>
      <c r="FD367" s="101"/>
      <c r="FE367" s="101"/>
      <c r="FF367" s="101"/>
      <c r="FG367" s="101"/>
      <c r="FH367" s="101"/>
      <c r="FI367" s="101"/>
      <c r="FJ367" s="101"/>
      <c r="FK367" s="101"/>
      <c r="FL367" s="101"/>
      <c r="FM367" s="101"/>
      <c r="FN367" s="101"/>
      <c r="FO367" s="101"/>
      <c r="FP367" s="101"/>
      <c r="FQ367" s="101"/>
      <c r="FR367" s="101"/>
      <c r="FS367" s="101"/>
      <c r="FT367" s="101"/>
      <c r="FU367" s="101"/>
      <c r="FV367" s="101"/>
      <c r="FW367" s="101"/>
      <c r="FX367" s="101"/>
      <c r="FY367" s="101"/>
      <c r="FZ367" s="101"/>
      <c r="GA367" s="101"/>
      <c r="GB367" s="101"/>
      <c r="GC367" s="101"/>
      <c r="GD367" s="101"/>
      <c r="GE367" s="101"/>
      <c r="GF367" s="101"/>
      <c r="GG367" s="101"/>
      <c r="GH367" s="101"/>
      <c r="GI367" s="101"/>
      <c r="GJ367" s="101"/>
      <c r="GK367" s="101"/>
      <c r="GL367" s="101"/>
      <c r="GM367" s="101"/>
      <c r="GN367" s="101"/>
      <c r="GO367" s="101"/>
      <c r="GP367" s="101"/>
      <c r="GQ367" s="101"/>
      <c r="GR367" s="101"/>
      <c r="GS367" s="101"/>
      <c r="GT367" s="101"/>
      <c r="GU367" s="101"/>
    </row>
    <row r="368" spans="1:203" s="100" customFormat="1" x14ac:dyDescent="0.75">
      <c r="A368" s="86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205"/>
      <c r="O368" s="85"/>
      <c r="P368" s="85"/>
      <c r="Q368" s="206"/>
      <c r="R368" s="85"/>
      <c r="S368" s="85"/>
      <c r="T368" s="85"/>
      <c r="U368" s="85"/>
      <c r="V368" s="85"/>
      <c r="W368" s="102"/>
      <c r="X368" s="102"/>
      <c r="Y368" s="102"/>
      <c r="Z368" s="102"/>
      <c r="AA368" s="102"/>
      <c r="AB368" s="102"/>
      <c r="AC368" s="85"/>
      <c r="AD368" s="85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101"/>
      <c r="BL368" s="101"/>
      <c r="BM368" s="101"/>
      <c r="BN368" s="101"/>
      <c r="BO368" s="101"/>
      <c r="BP368" s="101"/>
      <c r="BQ368" s="101"/>
      <c r="BR368" s="101"/>
      <c r="BS368" s="101"/>
      <c r="BT368" s="101"/>
      <c r="BU368" s="101"/>
      <c r="BV368" s="101"/>
      <c r="BW368" s="101"/>
      <c r="BX368" s="101"/>
      <c r="BY368" s="101"/>
      <c r="BZ368" s="101"/>
      <c r="CA368" s="101"/>
      <c r="CB368" s="101"/>
      <c r="CC368" s="101"/>
      <c r="CD368" s="101"/>
      <c r="CE368" s="101"/>
      <c r="CF368" s="101"/>
      <c r="CG368" s="101"/>
      <c r="CH368" s="101"/>
      <c r="CI368" s="101"/>
      <c r="CJ368" s="101"/>
      <c r="CK368" s="101"/>
      <c r="CL368" s="101"/>
      <c r="CM368" s="101"/>
      <c r="CN368" s="101"/>
      <c r="CO368" s="101"/>
      <c r="CP368" s="101"/>
      <c r="CQ368" s="101"/>
      <c r="CR368" s="101"/>
      <c r="CS368" s="101"/>
      <c r="CT368" s="101"/>
      <c r="CU368" s="101"/>
      <c r="CV368" s="101"/>
      <c r="CW368" s="101"/>
      <c r="CX368" s="101"/>
      <c r="CY368" s="101"/>
      <c r="CZ368" s="101"/>
      <c r="DA368" s="101"/>
      <c r="DB368" s="101"/>
      <c r="DC368" s="101"/>
      <c r="DD368" s="101"/>
      <c r="DE368" s="101"/>
      <c r="DF368" s="101"/>
      <c r="DG368" s="101"/>
      <c r="DH368" s="101"/>
      <c r="DI368" s="101"/>
      <c r="DJ368" s="101"/>
      <c r="DK368" s="101"/>
      <c r="DL368" s="101"/>
      <c r="DM368" s="101"/>
      <c r="DN368" s="101"/>
      <c r="DO368" s="101"/>
      <c r="DP368" s="101"/>
      <c r="DQ368" s="101"/>
      <c r="DR368" s="101"/>
      <c r="DS368" s="101"/>
      <c r="DT368" s="101"/>
      <c r="DU368" s="101"/>
      <c r="DV368" s="101"/>
      <c r="DW368" s="101"/>
      <c r="DX368" s="101"/>
      <c r="DY368" s="101"/>
      <c r="DZ368" s="101"/>
      <c r="EA368" s="101"/>
      <c r="EB368" s="101"/>
      <c r="EC368" s="101"/>
      <c r="ED368" s="101"/>
      <c r="EE368" s="101"/>
      <c r="EF368" s="101"/>
      <c r="EG368" s="101"/>
      <c r="EH368" s="101"/>
      <c r="EI368" s="101"/>
      <c r="EJ368" s="78"/>
      <c r="EK368" s="78"/>
      <c r="EL368" s="101"/>
      <c r="EM368" s="101"/>
      <c r="EN368" s="101"/>
      <c r="EO368" s="101"/>
      <c r="EP368" s="101"/>
      <c r="EQ368" s="101"/>
      <c r="ER368" s="101"/>
      <c r="ES368" s="101"/>
      <c r="ET368" s="101"/>
      <c r="EU368" s="101"/>
      <c r="EV368" s="101"/>
      <c r="EW368" s="101"/>
      <c r="EX368" s="101"/>
      <c r="EY368" s="101"/>
      <c r="EZ368" s="101"/>
      <c r="FA368" s="101"/>
      <c r="FB368" s="101"/>
      <c r="FC368" s="101"/>
      <c r="FD368" s="101"/>
      <c r="FE368" s="101"/>
      <c r="FF368" s="101"/>
      <c r="FG368" s="101"/>
      <c r="FH368" s="101"/>
      <c r="FI368" s="101"/>
      <c r="FJ368" s="101"/>
      <c r="FK368" s="101"/>
      <c r="FL368" s="101"/>
      <c r="FM368" s="101"/>
      <c r="FN368" s="101"/>
      <c r="FO368" s="101"/>
      <c r="FP368" s="101"/>
      <c r="FQ368" s="101"/>
      <c r="FR368" s="101"/>
      <c r="FS368" s="101"/>
      <c r="FT368" s="101"/>
      <c r="FU368" s="101"/>
      <c r="FV368" s="101"/>
      <c r="FW368" s="101"/>
      <c r="FX368" s="101"/>
      <c r="FY368" s="101"/>
      <c r="FZ368" s="101"/>
      <c r="GA368" s="101"/>
      <c r="GB368" s="101"/>
      <c r="GC368" s="101"/>
      <c r="GD368" s="101"/>
      <c r="GE368" s="101"/>
      <c r="GF368" s="101"/>
      <c r="GG368" s="101"/>
      <c r="GH368" s="101"/>
      <c r="GI368" s="101"/>
      <c r="GJ368" s="101"/>
      <c r="GK368" s="101"/>
      <c r="GL368" s="101"/>
      <c r="GM368" s="101"/>
      <c r="GN368" s="101"/>
      <c r="GO368" s="101"/>
      <c r="GP368" s="101"/>
      <c r="GQ368" s="101"/>
      <c r="GR368" s="101"/>
      <c r="GS368" s="101"/>
      <c r="GT368" s="101"/>
      <c r="GU368" s="101"/>
    </row>
    <row r="369" spans="1:203" s="95" customFormat="1" x14ac:dyDescent="0.75">
      <c r="A369" s="99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85"/>
      <c r="P369" s="85"/>
      <c r="Q369" s="97"/>
      <c r="R369" s="97"/>
      <c r="S369" s="97"/>
      <c r="T369" s="97"/>
      <c r="U369" s="97"/>
      <c r="V369" s="97"/>
      <c r="W369" s="98"/>
      <c r="X369" s="98"/>
      <c r="Y369" s="98"/>
      <c r="Z369" s="98"/>
      <c r="AA369" s="98"/>
      <c r="AB369" s="98"/>
      <c r="AC369" s="97"/>
      <c r="AD369" s="97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/>
      <c r="CO369" s="96"/>
      <c r="CP369" s="96"/>
      <c r="CQ369" s="96"/>
      <c r="CR369" s="96"/>
      <c r="CS369" s="96"/>
      <c r="CT369" s="96"/>
      <c r="CU369" s="96"/>
      <c r="CV369" s="96"/>
      <c r="CW369" s="96"/>
      <c r="CX369" s="96"/>
      <c r="CY369" s="96"/>
      <c r="CZ369" s="96"/>
      <c r="DA369" s="96"/>
      <c r="DB369" s="96"/>
      <c r="DC369" s="96"/>
      <c r="DD369" s="96"/>
      <c r="DE369" s="96"/>
      <c r="DF369" s="96"/>
      <c r="DG369" s="96"/>
      <c r="DH369" s="96"/>
      <c r="DI369" s="96"/>
      <c r="DJ369" s="96"/>
      <c r="DK369" s="96"/>
      <c r="DL369" s="96"/>
      <c r="DM369" s="96"/>
      <c r="DN369" s="96"/>
      <c r="DO369" s="96"/>
      <c r="DP369" s="96"/>
      <c r="DQ369" s="96"/>
      <c r="DR369" s="96"/>
      <c r="DS369" s="96"/>
      <c r="DT369" s="96"/>
      <c r="DU369" s="96"/>
      <c r="DV369" s="96"/>
      <c r="DW369" s="96"/>
      <c r="DX369" s="96"/>
      <c r="DY369" s="96"/>
      <c r="DZ369" s="96"/>
      <c r="EA369" s="96"/>
      <c r="EB369" s="96"/>
      <c r="EC369" s="96"/>
      <c r="ED369" s="96"/>
      <c r="EE369" s="96"/>
      <c r="EF369" s="96"/>
      <c r="EG369" s="96"/>
      <c r="EH369" s="96"/>
      <c r="EI369" s="96"/>
      <c r="EJ369" s="80"/>
      <c r="EK369" s="80"/>
      <c r="EL369" s="96"/>
      <c r="EM369" s="96"/>
      <c r="EN369" s="96"/>
      <c r="EO369" s="96"/>
      <c r="EP369" s="96"/>
      <c r="EQ369" s="96"/>
      <c r="ER369" s="96"/>
      <c r="ES369" s="96"/>
      <c r="ET369" s="96"/>
      <c r="EU369" s="96"/>
      <c r="EV369" s="96"/>
      <c r="EW369" s="96"/>
      <c r="EX369" s="96"/>
      <c r="EY369" s="96"/>
      <c r="EZ369" s="96"/>
      <c r="FA369" s="96"/>
      <c r="FB369" s="96"/>
      <c r="FC369" s="96"/>
      <c r="FD369" s="96"/>
      <c r="FE369" s="96"/>
      <c r="FF369" s="96"/>
      <c r="FG369" s="96"/>
      <c r="FH369" s="96"/>
      <c r="FI369" s="96"/>
      <c r="FJ369" s="96"/>
      <c r="FK369" s="96"/>
      <c r="FL369" s="96"/>
      <c r="FM369" s="96"/>
      <c r="FN369" s="96"/>
      <c r="FO369" s="96"/>
      <c r="FP369" s="96"/>
      <c r="FQ369" s="96"/>
      <c r="FR369" s="96"/>
      <c r="FS369" s="96"/>
      <c r="FT369" s="96"/>
      <c r="FU369" s="96"/>
      <c r="FV369" s="96"/>
      <c r="FW369" s="96"/>
      <c r="FX369" s="96"/>
      <c r="FY369" s="96"/>
      <c r="FZ369" s="96"/>
      <c r="GA369" s="96"/>
      <c r="GB369" s="96"/>
      <c r="GC369" s="96"/>
      <c r="GD369" s="96"/>
      <c r="GE369" s="96"/>
      <c r="GF369" s="96"/>
      <c r="GG369" s="96"/>
      <c r="GH369" s="96"/>
      <c r="GI369" s="96"/>
      <c r="GJ369" s="96"/>
      <c r="GK369" s="96"/>
      <c r="GL369" s="96"/>
      <c r="GM369" s="96"/>
      <c r="GN369" s="96"/>
      <c r="GO369" s="96"/>
      <c r="GP369" s="96"/>
      <c r="GQ369" s="96"/>
      <c r="GR369" s="96"/>
      <c r="GS369" s="96"/>
      <c r="GT369" s="96"/>
      <c r="GU369" s="96"/>
    </row>
  </sheetData>
  <mergeCells count="67">
    <mergeCell ref="B63:C63"/>
    <mergeCell ref="B317:C317"/>
    <mergeCell ref="B330:C330"/>
    <mergeCell ref="B223:C223"/>
    <mergeCell ref="B298:C299"/>
    <mergeCell ref="B307:C307"/>
    <mergeCell ref="A2:C2"/>
    <mergeCell ref="B6:C6"/>
    <mergeCell ref="B142:C142"/>
    <mergeCell ref="EL3:EN3"/>
    <mergeCell ref="AI5:AK5"/>
    <mergeCell ref="Q3:T3"/>
    <mergeCell ref="Q5:T5"/>
    <mergeCell ref="W5:AA5"/>
    <mergeCell ref="CE5:CP5"/>
    <mergeCell ref="CE3:CP3"/>
    <mergeCell ref="DF5:DO5"/>
    <mergeCell ref="DR5:DS5"/>
    <mergeCell ref="DT5:EA5"/>
    <mergeCell ref="EE5:EI5"/>
    <mergeCell ref="EL5:EN5"/>
    <mergeCell ref="EB5:EC5"/>
    <mergeCell ref="CT5:DD5"/>
    <mergeCell ref="BX5:CD5"/>
    <mergeCell ref="CQ5:CS5"/>
    <mergeCell ref="AV5:AX5"/>
    <mergeCell ref="AZ5:BH5"/>
    <mergeCell ref="BI5:BL5"/>
    <mergeCell ref="BM5:BQ5"/>
    <mergeCell ref="BR5:BW5"/>
    <mergeCell ref="CT3:DD3"/>
    <mergeCell ref="DF3:DO3"/>
    <mergeCell ref="BX3:CD3"/>
    <mergeCell ref="BI3:BL3"/>
    <mergeCell ref="BX2:CD2"/>
    <mergeCell ref="CQ2:CS2"/>
    <mergeCell ref="CQ3:CS3"/>
    <mergeCell ref="BM3:BQ3"/>
    <mergeCell ref="BR3:BW3"/>
    <mergeCell ref="EE2:EI2"/>
    <mergeCell ref="CE2:CP2"/>
    <mergeCell ref="DR2:DS2"/>
    <mergeCell ref="DT2:EA2"/>
    <mergeCell ref="CT2:DD2"/>
    <mergeCell ref="DF2:DO2"/>
    <mergeCell ref="EB2:EC2"/>
    <mergeCell ref="AC5:AH5"/>
    <mergeCell ref="AR5:AU5"/>
    <mergeCell ref="AL5:AQ5"/>
    <mergeCell ref="BI2:BL2"/>
    <mergeCell ref="BM2:BW2"/>
    <mergeCell ref="BA2:BH2"/>
    <mergeCell ref="BE3:BH3"/>
    <mergeCell ref="AI3:AK3"/>
    <mergeCell ref="AI2:AK2"/>
    <mergeCell ref="AR3:AU3"/>
    <mergeCell ref="Q2:U2"/>
    <mergeCell ref="V2:AB2"/>
    <mergeCell ref="AC2:AH2"/>
    <mergeCell ref="AL2:AU2"/>
    <mergeCell ref="AZ3:BD3"/>
    <mergeCell ref="W3:Y3"/>
    <mergeCell ref="Z3:AA3"/>
    <mergeCell ref="AC3:AG3"/>
    <mergeCell ref="AL3:AN3"/>
    <mergeCell ref="AV3:AX3"/>
    <mergeCell ref="AV2:AX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 Top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Bates</dc:creator>
  <cp:lastModifiedBy>Paul Bates</cp:lastModifiedBy>
  <cp:lastPrinted>2019-12-27T12:11:52Z</cp:lastPrinted>
  <dcterms:created xsi:type="dcterms:W3CDTF">2018-10-14T05:56:05Z</dcterms:created>
  <dcterms:modified xsi:type="dcterms:W3CDTF">2021-12-10T10:24:39Z</dcterms:modified>
</cp:coreProperties>
</file>